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624"/>
  <workbookPr/>
  <mc:AlternateContent xmlns:mc="http://schemas.openxmlformats.org/markup-compatibility/2006">
    <mc:Choice Requires="x15">
      <x15ac:absPath xmlns:x15ac="http://schemas.microsoft.com/office/spreadsheetml/2010/11/ac" url="C:\Users\heize\iCloudDrive\"/>
    </mc:Choice>
  </mc:AlternateContent>
  <xr:revisionPtr revIDLastSave="0" documentId="8_{D530C8D6-7621-4E05-87D5-22D4C5AD7457}" xr6:coauthVersionLast="45" xr6:coauthVersionMax="45" xr10:uidLastSave="{00000000-0000-0000-0000-000000000000}"/>
  <workbookProtection workbookPassword="89A3" lockStructure="1"/>
  <bookViews>
    <workbookView xWindow="-120" yWindow="-120" windowWidth="38640" windowHeight="15840" tabRatio="746"/>
  </bookViews>
  <sheets>
    <sheet name="Megrendelőlap" sheetId="1" r:id="rId1"/>
  </sheets>
  <definedNames>
    <definedName name="_xlnm.Print_Area" localSheetId="0">Megrendelőlap!$A$1:$N$221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" i="1" l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1" i="1"/>
  <c r="S222" i="1"/>
  <c r="S223" i="1"/>
  <c r="L8" i="1"/>
  <c r="L7" i="1"/>
  <c r="S224" i="1"/>
  <c r="L6" i="1"/>
</calcChain>
</file>

<file path=xl/comments1.xml><?xml version="1.0" encoding="utf-8"?>
<comments xmlns="http://schemas.openxmlformats.org/spreadsheetml/2006/main">
  <authors>
    <author>Szabi</author>
    <author>Heizer Oliver</author>
    <author>Viki</author>
  </authors>
  <commentList>
    <comment ref="D4" authorId="0" shapeId="0">
      <text>
        <r>
          <rPr>
            <b/>
            <sz val="12"/>
            <color indexed="81"/>
            <rFont val="Tahoma"/>
            <family val="2"/>
            <charset val="238"/>
          </rPr>
          <t>Mező kitöltése kötelező</t>
        </r>
      </text>
    </comment>
    <comment ref="D5" authorId="0" shapeId="0">
      <text>
        <r>
          <rPr>
            <b/>
            <sz val="12"/>
            <color indexed="81"/>
            <rFont val="Tahoma"/>
            <family val="2"/>
            <charset val="238"/>
          </rPr>
          <t>Mező kitöltése kötelező</t>
        </r>
      </text>
    </comment>
    <comment ref="D6" authorId="0" shapeId="0">
      <text>
        <r>
          <rPr>
            <b/>
            <sz val="12"/>
            <color indexed="81"/>
            <rFont val="Tahoma"/>
            <family val="2"/>
            <charset val="238"/>
          </rPr>
          <t>Mező kitöltése kötelező</t>
        </r>
      </text>
    </comment>
    <comment ref="J6" authorId="1" shapeId="0">
      <text>
        <r>
          <rPr>
            <b/>
            <sz val="12"/>
            <color indexed="81"/>
            <rFont val="Tahoma"/>
            <family val="2"/>
            <charset val="238"/>
          </rPr>
          <t>Becsült érték 20% hulladékkal kalkulálva</t>
        </r>
      </text>
    </comment>
    <comment ref="D7" authorId="0" shapeId="0">
      <text>
        <r>
          <rPr>
            <b/>
            <sz val="12"/>
            <color indexed="81"/>
            <rFont val="Tahoma"/>
            <family val="2"/>
            <charset val="238"/>
          </rPr>
          <t>Mező kitöltése kötelező</t>
        </r>
        <r>
          <rPr>
            <sz val="12"/>
            <color indexed="81"/>
            <rFont val="Tahoma"/>
            <family val="2"/>
            <charset val="238"/>
          </rPr>
          <t xml:space="preserve">
</t>
        </r>
      </text>
    </comment>
    <comment ref="E12" authorId="0" shapeId="0">
      <text>
        <r>
          <rPr>
            <b/>
            <sz val="12"/>
            <color indexed="81"/>
            <rFont val="Tahoma"/>
            <family val="2"/>
            <charset val="238"/>
          </rPr>
          <t>Kérném a kívánt vastagságot kipipálni</t>
        </r>
      </text>
    </comment>
    <comment ref="B19" authorId="2" shapeId="0">
      <text>
        <r>
          <rPr>
            <b/>
            <sz val="12"/>
            <color indexed="81"/>
            <rFont val="Tahoma"/>
            <family val="2"/>
            <charset val="238"/>
          </rPr>
          <t>pl: H1277</t>
        </r>
      </text>
    </comment>
    <comment ref="F19" authorId="0" shapeId="0">
      <text>
        <r>
          <rPr>
            <b/>
            <sz val="12"/>
            <color indexed="81"/>
            <rFont val="Tahoma"/>
            <family val="2"/>
            <charset val="238"/>
          </rPr>
          <t xml:space="preserve">Tető, Oldal, Egyedi azonosító,stb. 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  <charset val="238"/>
          </rPr>
          <t>Az élzáró típusánál a kipipált vastagság</t>
        </r>
        <r>
          <rPr>
            <sz val="12"/>
            <color indexed="81"/>
            <rFont val="Tahoma"/>
            <family val="2"/>
            <charset val="238"/>
          </rPr>
          <t xml:space="preserve">
0,4 mm ABS
0,8 mm ABS   
1 mm ABS</t>
        </r>
      </text>
    </comment>
    <comment ref="N19" authorId="0" shapeId="0">
      <text>
        <r>
          <rPr>
            <b/>
            <sz val="12"/>
            <color indexed="81"/>
            <rFont val="Tahoma"/>
            <family val="2"/>
            <charset val="238"/>
          </rPr>
          <t>Duplungolás, pántfurás,stb.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J20" authorId="2" shapeId="0">
      <text>
        <r>
          <rPr>
            <b/>
            <sz val="12"/>
            <color indexed="81"/>
            <rFont val="Tahoma"/>
            <family val="2"/>
            <charset val="238"/>
          </rPr>
          <t>pl: H1277 23/0,4</t>
        </r>
      </text>
    </comment>
    <comment ref="M20" authorId="2" shapeId="0">
      <text>
        <r>
          <rPr>
            <b/>
            <sz val="12"/>
            <color indexed="81"/>
            <rFont val="Tahoma"/>
            <family val="2"/>
            <charset val="238"/>
          </rPr>
          <t>pl: H1277 23/2</t>
        </r>
      </text>
    </comment>
  </commentList>
</comments>
</file>

<file path=xl/sharedStrings.xml><?xml version="1.0" encoding="utf-8"?>
<sst xmlns="http://schemas.openxmlformats.org/spreadsheetml/2006/main" count="42" uniqueCount="37">
  <si>
    <t>No.</t>
  </si>
  <si>
    <t>Bútorlap azonosító</t>
  </si>
  <si>
    <t>Darab</t>
  </si>
  <si>
    <t>Megnevezés</t>
  </si>
  <si>
    <t>Forgatható 0=nem, 1=igen</t>
  </si>
  <si>
    <t>Azonosító</t>
  </si>
  <si>
    <t>Megjegyzések:</t>
  </si>
  <si>
    <t>Megrendelő adatai:</t>
  </si>
  <si>
    <t xml:space="preserve">m </t>
  </si>
  <si>
    <t>Felhasznált élanyag</t>
  </si>
  <si>
    <t>Szálirány (mm)</t>
  </si>
  <si>
    <t>Keresztirány (mm)</t>
  </si>
  <si>
    <t>Előkalkuláció</t>
  </si>
  <si>
    <t xml:space="preserve"> Keresztirány</t>
  </si>
  <si>
    <t xml:space="preserve">      Szálirány</t>
  </si>
  <si>
    <t>Szálirány</t>
  </si>
  <si>
    <t>Kereszti.</t>
  </si>
  <si>
    <t>Elvitel módja:</t>
  </si>
  <si>
    <t>Email: info@ajtolapok.hu</t>
  </si>
  <si>
    <t>H</t>
  </si>
  <si>
    <t>L</t>
  </si>
  <si>
    <t>2 mm ABS</t>
  </si>
  <si>
    <t>Egyébb ABS</t>
  </si>
  <si>
    <t xml:space="preserve">Élzárás típusa </t>
  </si>
  <si>
    <t xml:space="preserve">       Élzárás jelölése: 1= egy oldalon élzárás, 2= két oldalon élzárás</t>
  </si>
  <si>
    <t>H=</t>
  </si>
  <si>
    <t>L=</t>
  </si>
  <si>
    <t>Élzárás     H = 2 mm ABS</t>
  </si>
  <si>
    <t xml:space="preserve">Élzárás    L </t>
  </si>
  <si>
    <t>Tábla</t>
  </si>
  <si>
    <t>Felhasznált bútorlap</t>
  </si>
  <si>
    <r>
      <t xml:space="preserve">     A méretek felvitelénél </t>
    </r>
    <r>
      <rPr>
        <b/>
        <u/>
        <sz val="14"/>
        <color indexed="60"/>
        <rFont val="Book Antiqua"/>
        <family val="1"/>
        <charset val="238"/>
      </rPr>
      <t>mm-ben</t>
    </r>
    <r>
      <rPr>
        <b/>
        <sz val="14"/>
        <rFont val="Book Antiqua"/>
        <family val="1"/>
        <charset val="238"/>
      </rPr>
      <t xml:space="preserve"> megadott, élzárással ellátott </t>
    </r>
    <r>
      <rPr>
        <b/>
        <u/>
        <sz val="14"/>
        <color indexed="60"/>
        <rFont val="Book Antiqua"/>
        <family val="1"/>
        <charset val="238"/>
      </rPr>
      <t>Kész méretek</t>
    </r>
    <r>
      <rPr>
        <b/>
        <sz val="14"/>
        <rFont val="Book Antiqua"/>
        <family val="1"/>
        <charset val="238"/>
      </rPr>
      <t xml:space="preserve"> megadását várjuk! Minimum rendelés fél tábla.</t>
    </r>
  </si>
  <si>
    <t xml:space="preserve">                                                      Név:</t>
  </si>
  <si>
    <t xml:space="preserve">                                                     Cím:</t>
  </si>
  <si>
    <t xml:space="preserve">                                                      Tel.:</t>
  </si>
  <si>
    <t xml:space="preserve">                                                   Email:</t>
  </si>
  <si>
    <t xml:space="preserve">                         Megrendelés dátuma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</si>
</sst>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3" x14ac:knownFonts="1">
    <font>
      <sz val="12"/>
      <color indexed="8"/>
      <name val="Corbel"/>
      <family val="2"/>
      <charset val="238"/>
    </font>
    <font>
      <b/>
      <sz val="8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sz val="12"/>
      <color indexed="8"/>
      <name val="Book Antiqua"/>
      <family val="1"/>
      <charset val="238"/>
    </font>
    <font>
      <sz val="10"/>
      <color indexed="8"/>
      <name val="Book Antiqua"/>
      <family val="1"/>
      <charset val="238"/>
    </font>
    <font>
      <sz val="10"/>
      <name val="Arial"/>
      <family val="2"/>
      <charset val="238"/>
    </font>
    <font>
      <sz val="8"/>
      <color indexed="8"/>
      <name val="Tahoma"/>
      <family val="2"/>
      <charset val="238"/>
    </font>
    <font>
      <sz val="9"/>
      <color indexed="81"/>
      <name val="Tahoma"/>
      <family val="2"/>
      <charset val="238"/>
    </font>
    <font>
      <sz val="8"/>
      <name val="Corbel"/>
      <family val="2"/>
      <charset val="238"/>
    </font>
    <font>
      <sz val="16"/>
      <color indexed="8"/>
      <name val="Corbel"/>
      <family val="2"/>
      <charset val="238"/>
    </font>
    <font>
      <b/>
      <sz val="12"/>
      <color indexed="8"/>
      <name val="Book Antiqua"/>
      <family val="1"/>
      <charset val="238"/>
    </font>
    <font>
      <sz val="10"/>
      <name val="Book Antiqua"/>
      <family val="1"/>
      <charset val="238"/>
    </font>
    <font>
      <b/>
      <sz val="14"/>
      <name val="Book Antiqua"/>
      <family val="1"/>
      <charset val="238"/>
    </font>
    <font>
      <b/>
      <u/>
      <sz val="14"/>
      <color indexed="60"/>
      <name val="Book Antiqua"/>
      <family val="1"/>
      <charset val="238"/>
    </font>
    <font>
      <b/>
      <sz val="12"/>
      <color indexed="81"/>
      <name val="Tahoma"/>
      <family val="2"/>
      <charset val="238"/>
    </font>
    <font>
      <sz val="12"/>
      <color indexed="81"/>
      <name val="Tahoma"/>
      <family val="2"/>
      <charset val="238"/>
    </font>
    <font>
      <sz val="11"/>
      <color rgb="FFFF0000"/>
      <name val="Calibri"/>
      <family val="2"/>
      <charset val="238"/>
      <scheme val="minor"/>
    </font>
    <font>
      <u/>
      <sz val="12"/>
      <color theme="10"/>
      <name val="Corbel"/>
      <family val="2"/>
      <charset val="238"/>
    </font>
    <font>
      <sz val="12"/>
      <color theme="1"/>
      <name val="Calibri"/>
      <family val="2"/>
      <charset val="238"/>
    </font>
    <font>
      <b/>
      <sz val="12"/>
      <color theme="1"/>
      <name val="Calibri"/>
      <family val="2"/>
      <charset val="238"/>
    </font>
    <font>
      <sz val="12"/>
      <color theme="6" tint="-0.499984740745262"/>
      <name val="Calibri"/>
      <family val="2"/>
      <charset val="238"/>
    </font>
    <font>
      <sz val="12"/>
      <color theme="1"/>
      <name val="Book Antiqua"/>
      <family val="1"/>
      <charset val="238"/>
    </font>
    <font>
      <b/>
      <sz val="12"/>
      <color theme="1"/>
      <name val="Book Antiqua"/>
      <family val="1"/>
      <charset val="238"/>
    </font>
    <font>
      <sz val="14"/>
      <color theme="1"/>
      <name val="Book Antiqua"/>
      <family val="1"/>
      <charset val="238"/>
    </font>
    <font>
      <sz val="11"/>
      <color rgb="FFFF0000"/>
      <name val="Book Antiqua"/>
      <family val="1"/>
      <charset val="238"/>
    </font>
    <font>
      <sz val="10"/>
      <color theme="1"/>
      <name val="Calibri"/>
      <family val="2"/>
      <charset val="238"/>
    </font>
    <font>
      <b/>
      <i/>
      <sz val="12"/>
      <color theme="1"/>
      <name val="Calibri"/>
      <family val="2"/>
      <charset val="238"/>
    </font>
    <font>
      <sz val="12"/>
      <color theme="3"/>
      <name val="Calibri"/>
      <family val="2"/>
      <charset val="238"/>
    </font>
    <font>
      <sz val="12"/>
      <color theme="1"/>
      <name val="Calibri"/>
      <family val="2"/>
      <charset val="238"/>
      <scheme val="minor"/>
    </font>
    <font>
      <sz val="12"/>
      <color theme="10"/>
      <name val="Calibri"/>
      <family val="2"/>
      <charset val="238"/>
    </font>
    <font>
      <b/>
      <sz val="14"/>
      <color theme="1"/>
      <name val="Book Antiqua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27"/>
      </patternFill>
    </fill>
    <fill>
      <patternFill patternType="solid">
        <fgColor indexed="22"/>
        <bgColor indexed="31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7" fillId="0" borderId="0"/>
  </cellStyleXfs>
  <cellXfs count="81">
    <xf numFmtId="0" fontId="0" fillId="0" borderId="0" xfId="0"/>
    <xf numFmtId="0" fontId="20" fillId="0" borderId="0" xfId="0" applyFont="1" applyFill="1" applyBorder="1" applyProtection="1"/>
    <xf numFmtId="0" fontId="3" fillId="0" borderId="0" xfId="0" applyFont="1" applyProtection="1"/>
    <xf numFmtId="0" fontId="21" fillId="0" borderId="0" xfId="0" applyFont="1" applyAlignment="1" applyProtection="1">
      <alignment horizontal="center"/>
    </xf>
    <xf numFmtId="0" fontId="22" fillId="0" borderId="0" xfId="0" applyFont="1" applyAlignment="1" applyProtection="1">
      <alignment horizontal="right"/>
    </xf>
    <xf numFmtId="0" fontId="20" fillId="0" borderId="0" xfId="0" applyFont="1" applyProtection="1"/>
    <xf numFmtId="0" fontId="0" fillId="0" borderId="2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0" borderId="2" xfId="0" applyBorder="1" applyProtection="1">
      <protection locked="0"/>
    </xf>
    <xf numFmtId="0" fontId="3" fillId="0" borderId="0" xfId="0" applyFont="1" applyProtection="1">
      <protection locked="0"/>
    </xf>
    <xf numFmtId="0" fontId="5" fillId="0" borderId="3" xfId="0" applyFont="1" applyBorder="1" applyAlignment="1" applyProtection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11" fillId="0" borderId="1" xfId="0" applyFont="1" applyBorder="1" applyAlignment="1">
      <alignment horizontal="center"/>
    </xf>
    <xf numFmtId="0" fontId="0" fillId="2" borderId="1" xfId="0" applyFill="1" applyBorder="1" applyProtection="1"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11" fillId="2" borderId="1" xfId="0" applyFont="1" applyFill="1" applyBorder="1" applyAlignment="1">
      <alignment horizontal="center"/>
    </xf>
    <xf numFmtId="0" fontId="23" fillId="0" borderId="3" xfId="0" applyFont="1" applyBorder="1" applyAlignment="1" applyProtection="1">
      <alignment horizontal="center"/>
    </xf>
    <xf numFmtId="0" fontId="20" fillId="0" borderId="0" xfId="0" applyFont="1" applyFill="1" applyBorder="1" applyAlignment="1" applyProtection="1"/>
    <xf numFmtId="0" fontId="21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Protection="1"/>
    <xf numFmtId="0" fontId="1" fillId="3" borderId="3" xfId="0" applyFont="1" applyFill="1" applyBorder="1" applyAlignment="1" applyProtection="1">
      <alignment horizontal="center" vertical="center"/>
    </xf>
    <xf numFmtId="0" fontId="1" fillId="3" borderId="3" xfId="0" applyFont="1" applyFill="1" applyBorder="1" applyProtection="1"/>
    <xf numFmtId="0" fontId="23" fillId="0" borderId="3" xfId="0" applyFont="1" applyBorder="1" applyAlignment="1" applyProtection="1">
      <alignment horizontal="left"/>
    </xf>
    <xf numFmtId="0" fontId="24" fillId="0" borderId="3" xfId="0" applyFont="1" applyBorder="1" applyAlignment="1" applyProtection="1">
      <alignment horizontal="left"/>
    </xf>
    <xf numFmtId="0" fontId="25" fillId="0" borderId="0" xfId="0" applyFont="1" applyAlignment="1" applyProtection="1">
      <alignment horizontal="left" vertical="center"/>
    </xf>
    <xf numFmtId="0" fontId="14" fillId="0" borderId="0" xfId="1" applyFont="1" applyFill="1" applyBorder="1" applyProtection="1"/>
    <xf numFmtId="0" fontId="26" fillId="0" borderId="0" xfId="1" applyFont="1" applyFill="1" applyBorder="1" applyProtection="1"/>
    <xf numFmtId="0" fontId="23" fillId="0" borderId="0" xfId="0" applyFont="1" applyFill="1" applyBorder="1" applyProtection="1"/>
    <xf numFmtId="0" fontId="27" fillId="0" borderId="0" xfId="0" applyFont="1" applyFill="1" applyBorder="1" applyProtection="1"/>
    <xf numFmtId="0" fontId="21" fillId="0" borderId="0" xfId="0" applyFont="1" applyFill="1" applyBorder="1" applyProtection="1"/>
    <xf numFmtId="0" fontId="21" fillId="0" borderId="0" xfId="0" applyFont="1" applyAlignment="1" applyProtection="1">
      <alignment vertical="center"/>
    </xf>
    <xf numFmtId="0" fontId="20" fillId="0" borderId="0" xfId="0" applyFont="1" applyBorder="1" applyAlignment="1" applyProtection="1">
      <alignment horizontal="right"/>
    </xf>
    <xf numFmtId="0" fontId="21" fillId="0" borderId="0" xfId="0" applyFont="1" applyFill="1" applyBorder="1" applyAlignment="1" applyProtection="1">
      <alignment vertical="center"/>
    </xf>
    <xf numFmtId="0" fontId="20" fillId="0" borderId="0" xfId="0" applyFont="1" applyFill="1" applyBorder="1" applyAlignment="1" applyProtection="1">
      <alignment vertical="center"/>
    </xf>
    <xf numFmtId="0" fontId="24" fillId="0" borderId="0" xfId="0" applyFont="1" applyBorder="1" applyAlignment="1" applyProtection="1"/>
    <xf numFmtId="0" fontId="3" fillId="0" borderId="0" xfId="0" applyFont="1" applyBorder="1" applyAlignment="1" applyProtection="1">
      <alignment horizontal="left"/>
    </xf>
    <xf numFmtId="0" fontId="28" fillId="0" borderId="0" xfId="0" applyFont="1" applyFill="1" applyBorder="1" applyAlignment="1" applyProtection="1">
      <alignment vertical="center"/>
    </xf>
    <xf numFmtId="0" fontId="20" fillId="0" borderId="0" xfId="0" applyFont="1" applyBorder="1" applyAlignment="1" applyProtection="1">
      <alignment horizontal="center"/>
    </xf>
    <xf numFmtId="0" fontId="21" fillId="0" borderId="0" xfId="0" applyFont="1" applyFill="1" applyBorder="1" applyAlignment="1" applyProtection="1">
      <alignment horizontal="right"/>
    </xf>
    <xf numFmtId="0" fontId="13" fillId="4" borderId="4" xfId="3" applyFont="1" applyFill="1" applyBorder="1" applyAlignment="1" applyProtection="1">
      <alignment horizontal="center" vertical="center"/>
    </xf>
    <xf numFmtId="2" fontId="0" fillId="0" borderId="0" xfId="0" applyNumberFormat="1"/>
    <xf numFmtId="2" fontId="3" fillId="0" borderId="0" xfId="0" applyNumberFormat="1" applyFont="1" applyProtection="1"/>
    <xf numFmtId="164" fontId="5" fillId="0" borderId="3" xfId="0" applyNumberFormat="1" applyFont="1" applyBorder="1" applyAlignment="1" applyProtection="1">
      <alignment horizontal="center"/>
    </xf>
    <xf numFmtId="0" fontId="3" fillId="0" borderId="3" xfId="0" applyFont="1" applyBorder="1" applyAlignment="1" applyProtection="1">
      <alignment horizontal="center"/>
    </xf>
    <xf numFmtId="0" fontId="3" fillId="0" borderId="5" xfId="0" applyFont="1" applyBorder="1" applyAlignment="1" applyProtection="1">
      <alignment horizontal="center"/>
    </xf>
    <xf numFmtId="164" fontId="5" fillId="0" borderId="0" xfId="0" applyNumberFormat="1" applyFont="1" applyBorder="1" applyAlignment="1" applyProtection="1"/>
    <xf numFmtId="0" fontId="3" fillId="0" borderId="0" xfId="0" applyFont="1" applyBorder="1" applyAlignment="1" applyProtection="1">
      <protection locked="0"/>
    </xf>
    <xf numFmtId="0" fontId="4" fillId="3" borderId="3" xfId="0" applyFont="1" applyFill="1" applyBorder="1" applyAlignment="1" applyProtection="1">
      <alignment horizontal="center"/>
    </xf>
    <xf numFmtId="0" fontId="1" fillId="3" borderId="3" xfId="0" applyFont="1" applyFill="1" applyBorder="1" applyAlignment="1" applyProtection="1">
      <alignment horizontal="center" wrapText="1"/>
    </xf>
    <xf numFmtId="0" fontId="1" fillId="3" borderId="3" xfId="0" applyFont="1" applyFill="1" applyBorder="1" applyAlignment="1" applyProtection="1">
      <alignment horizontal="center"/>
    </xf>
    <xf numFmtId="0" fontId="0" fillId="0" borderId="0" xfId="0"/>
    <xf numFmtId="0" fontId="13" fillId="4" borderId="3" xfId="3" applyFont="1" applyFill="1" applyBorder="1" applyAlignment="1" applyProtection="1">
      <alignment horizontal="center" vertical="center"/>
    </xf>
    <xf numFmtId="0" fontId="7" fillId="4" borderId="7" xfId="3" applyFill="1" applyBorder="1" applyAlignment="1">
      <alignment horizontal="center" vertical="center"/>
    </xf>
    <xf numFmtId="0" fontId="7" fillId="4" borderId="8" xfId="3" applyFill="1" applyBorder="1" applyAlignment="1">
      <alignment horizontal="center" vertical="center"/>
    </xf>
    <xf numFmtId="0" fontId="7" fillId="4" borderId="9" xfId="3" applyFill="1" applyBorder="1" applyAlignment="1">
      <alignment horizontal="center" vertical="center"/>
    </xf>
    <xf numFmtId="0" fontId="7" fillId="4" borderId="10" xfId="3" applyFill="1" applyBorder="1" applyAlignment="1">
      <alignment horizontal="center" vertical="center"/>
    </xf>
    <xf numFmtId="0" fontId="7" fillId="4" borderId="11" xfId="3" applyFill="1" applyBorder="1" applyAlignment="1">
      <alignment horizontal="center" vertical="center"/>
    </xf>
    <xf numFmtId="0" fontId="7" fillId="4" borderId="12" xfId="3" applyFill="1" applyBorder="1" applyAlignment="1">
      <alignment horizontal="center" vertical="center"/>
    </xf>
    <xf numFmtId="0" fontId="12" fillId="0" borderId="13" xfId="0" applyFont="1" applyBorder="1" applyAlignment="1" applyProtection="1">
      <alignment horizontal="center" vertical="center"/>
    </xf>
    <xf numFmtId="0" fontId="12" fillId="0" borderId="14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25" fillId="0" borderId="0" xfId="0" applyFont="1" applyAlignment="1" applyProtection="1">
      <alignment horizontal="center"/>
    </xf>
    <xf numFmtId="0" fontId="23" fillId="0" borderId="3" xfId="0" applyFont="1" applyFill="1" applyBorder="1" applyAlignment="1" applyProtection="1">
      <alignment horizontal="center"/>
      <protection locked="0"/>
    </xf>
    <xf numFmtId="0" fontId="13" fillId="4" borderId="5" xfId="3" applyFont="1" applyFill="1" applyBorder="1" applyAlignment="1">
      <alignment horizontal="center" vertical="center"/>
    </xf>
    <xf numFmtId="0" fontId="13" fillId="4" borderId="6" xfId="3" applyFont="1" applyFill="1" applyBorder="1" applyAlignment="1">
      <alignment horizontal="center" vertical="center"/>
    </xf>
    <xf numFmtId="0" fontId="13" fillId="4" borderId="4" xfId="3" applyFont="1" applyFill="1" applyBorder="1" applyAlignment="1">
      <alignment horizontal="center" vertical="center"/>
    </xf>
    <xf numFmtId="0" fontId="13" fillId="4" borderId="4" xfId="3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 applyProtection="1">
      <alignment horizontal="right"/>
    </xf>
    <xf numFmtId="0" fontId="6" fillId="0" borderId="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24" fillId="0" borderId="5" xfId="0" applyFont="1" applyBorder="1" applyAlignment="1" applyProtection="1">
      <alignment horizontal="center"/>
    </xf>
    <xf numFmtId="0" fontId="24" fillId="0" borderId="6" xfId="0" applyFont="1" applyBorder="1" applyAlignment="1" applyProtection="1">
      <alignment horizontal="center"/>
    </xf>
    <xf numFmtId="0" fontId="24" fillId="0" borderId="4" xfId="0" applyFont="1" applyBorder="1" applyAlignment="1" applyProtection="1">
      <alignment horizontal="center"/>
    </xf>
    <xf numFmtId="0" fontId="24" fillId="0" borderId="3" xfId="0" applyFont="1" applyBorder="1" applyAlignment="1" applyProtection="1">
      <alignment horizontal="left"/>
    </xf>
    <xf numFmtId="0" fontId="31" fillId="0" borderId="3" xfId="2" applyFont="1" applyBorder="1" applyAlignment="1" applyProtection="1">
      <alignment horizontal="left"/>
      <protection locked="0"/>
    </xf>
    <xf numFmtId="14" fontId="30" fillId="0" borderId="3" xfId="0" applyNumberFormat="1" applyFont="1" applyBorder="1" applyAlignment="1" applyProtection="1">
      <alignment horizontal="left"/>
      <protection locked="0"/>
    </xf>
    <xf numFmtId="0" fontId="20" fillId="0" borderId="3" xfId="0" applyFont="1" applyFill="1" applyBorder="1" applyAlignment="1" applyProtection="1">
      <alignment horizontal="left" vertical="center"/>
      <protection locked="0"/>
    </xf>
    <xf numFmtId="0" fontId="2" fillId="0" borderId="3" xfId="0" applyFont="1" applyBorder="1" applyAlignment="1" applyProtection="1">
      <alignment horizontal="left"/>
      <protection locked="0"/>
    </xf>
    <xf numFmtId="0" fontId="29" fillId="0" borderId="0" xfId="0" applyFont="1" applyAlignment="1" applyProtection="1">
      <alignment horizontal="center"/>
    </xf>
    <xf numFmtId="0" fontId="30" fillId="0" borderId="3" xfId="0" applyFont="1" applyBorder="1" applyAlignment="1" applyProtection="1">
      <alignment horizontal="left"/>
      <protection locked="0"/>
    </xf>
    <xf numFmtId="0" fontId="32" fillId="0" borderId="3" xfId="0" applyFont="1" applyBorder="1" applyAlignment="1" applyProtection="1">
      <alignment horizontal="center"/>
    </xf>
  </cellXfs>
  <cellStyles count="4">
    <cellStyle name="Figyelmeztetés" xfId="1" builtinId="11"/>
    <cellStyle name="Hivatkozás" xfId="2" builtinId="8"/>
    <cellStyle name="Normál" xfId="0" builtinId="0"/>
    <cellStyle name="Normál 2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E6E6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2C2C2C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361950</xdr:colOff>
      <xdr:row>10</xdr:row>
      <xdr:rowOff>76200</xdr:rowOff>
    </xdr:from>
    <xdr:to>
      <xdr:col>13</xdr:col>
      <xdr:colOff>76200</xdr:colOff>
      <xdr:row>15</xdr:row>
      <xdr:rowOff>9525</xdr:rowOff>
    </xdr:to>
    <xdr:pic>
      <xdr:nvPicPr>
        <xdr:cNvPr id="1340" name="Picture 6" descr="asd">
          <a:extLst>
            <a:ext uri="{FF2B5EF4-FFF2-40B4-BE49-F238E27FC236}">
              <a16:creationId xmlns:a16="http://schemas.microsoft.com/office/drawing/2014/main" id="{139A7135-0B42-46FD-922A-C0320561B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3676650"/>
          <a:ext cx="28670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47625</xdr:colOff>
      <xdr:row>9</xdr:row>
      <xdr:rowOff>109537</xdr:rowOff>
    </xdr:from>
    <xdr:ext cx="65" cy="172227"/>
    <xdr:sp macro="" textlink="">
      <xdr:nvSpPr>
        <xdr:cNvPr id="3" name="Szövegdoboz 2">
          <a:extLst>
            <a:ext uri="{FF2B5EF4-FFF2-40B4-BE49-F238E27FC236}">
              <a16:creationId xmlns:a16="http://schemas.microsoft.com/office/drawing/2014/main" id="{616A5758-3700-4BC3-9C85-D57C2580F934}"/>
            </a:ext>
          </a:extLst>
        </xdr:cNvPr>
        <xdr:cNvSpPr txBox="1"/>
      </xdr:nvSpPr>
      <xdr:spPr>
        <a:xfrm>
          <a:off x="5848350" y="346233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hu-HU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8</xdr:row>
          <xdr:rowOff>19050</xdr:rowOff>
        </xdr:from>
        <xdr:to>
          <xdr:col>4</xdr:col>
          <xdr:colOff>200025</xdr:colOff>
          <xdr:row>8</xdr:row>
          <xdr:rowOff>238125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85CA3626-4460-4616-8E14-6E0D0B890B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CCFF9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Szállítást kérek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8</xdr:row>
          <xdr:rowOff>0</xdr:rowOff>
        </xdr:from>
        <xdr:to>
          <xdr:col>3</xdr:col>
          <xdr:colOff>104775</xdr:colOff>
          <xdr:row>9</xdr:row>
          <xdr:rowOff>0</xdr:rowOff>
        </xdr:to>
        <xdr:sp macro="" textlink="">
          <xdr:nvSpPr>
            <xdr:cNvPr id="1120" name="Check Box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75208005-DB7F-4BE5-AEFE-F664DA58F4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Személyes elvitel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342900</xdr:colOff>
          <xdr:row>8</xdr:row>
          <xdr:rowOff>19050</xdr:rowOff>
        </xdr:from>
        <xdr:to>
          <xdr:col>5</xdr:col>
          <xdr:colOff>733425</xdr:colOff>
          <xdr:row>8</xdr:row>
          <xdr:rowOff>238125</xdr:rowOff>
        </xdr:to>
        <xdr:sp macro="" textlink="">
          <xdr:nvSpPr>
            <xdr:cNvPr id="1121" name="Check Box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99CAF8BB-262C-4BE0-BB1B-C9DD7D3C2D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Csomagolást kérek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28575</xdr:colOff>
          <xdr:row>9</xdr:row>
          <xdr:rowOff>9525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1123" name="Check Box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4BA8FEDA-06CC-4D89-B26D-CCFA77808D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Megrendelés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9</xdr:row>
          <xdr:rowOff>9525</xdr:rowOff>
        </xdr:from>
        <xdr:to>
          <xdr:col>3</xdr:col>
          <xdr:colOff>438150</xdr:colOff>
          <xdr:row>9</xdr:row>
          <xdr:rowOff>247650</xdr:rowOff>
        </xdr:to>
        <xdr:sp macro="" textlink="">
          <xdr:nvSpPr>
            <xdr:cNvPr id="1124" name="Check Box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839D114A-94C1-4A4E-A820-0A15D44E49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CCFF9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Ajánlatkérés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19050</xdr:rowOff>
        </xdr:from>
        <xdr:to>
          <xdr:col>4</xdr:col>
          <xdr:colOff>647700</xdr:colOff>
          <xdr:row>11</xdr:row>
          <xdr:rowOff>238125</xdr:rowOff>
        </xdr:to>
        <xdr:sp macro="" textlink="">
          <xdr:nvSpPr>
            <xdr:cNvPr id="1248" name="Check Box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583131DA-902C-4E4A-81AF-8865AF1283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0,4 mm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266700</xdr:rowOff>
        </xdr:from>
        <xdr:to>
          <xdr:col>4</xdr:col>
          <xdr:colOff>638175</xdr:colOff>
          <xdr:row>12</xdr:row>
          <xdr:rowOff>219075</xdr:rowOff>
        </xdr:to>
        <xdr:sp macro="" textlink="">
          <xdr:nvSpPr>
            <xdr:cNvPr id="1249" name="Check Box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2D21C6DC-9281-4CC2-9B5D-3AD250BF43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0,8 mm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</xdr:row>
          <xdr:rowOff>219075</xdr:rowOff>
        </xdr:from>
        <xdr:to>
          <xdr:col>5</xdr:col>
          <xdr:colOff>485775</xdr:colOff>
          <xdr:row>13</xdr:row>
          <xdr:rowOff>190500</xdr:rowOff>
        </xdr:to>
        <xdr:sp macro="" textlink="">
          <xdr:nvSpPr>
            <xdr:cNvPr id="1250" name="Check Box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D6DE9690-F110-49AB-8B60-2A7ACC304F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 mm FÉNYES 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1</xdr:row>
      <xdr:rowOff>28575</xdr:rowOff>
    </xdr:to>
    <xdr:pic>
      <xdr:nvPicPr>
        <xdr:cNvPr id="1342" name="Kép 11">
          <a:extLst>
            <a:ext uri="{FF2B5EF4-FFF2-40B4-BE49-F238E27FC236}">
              <a16:creationId xmlns:a16="http://schemas.microsoft.com/office/drawing/2014/main" id="{C8AA3492-BA78-4EAB-B083-D181AEA63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9301" r="432" b="39708"/>
        <a:stretch>
          <a:fillRect/>
        </a:stretch>
      </xdr:blipFill>
      <xdr:spPr bwMode="auto">
        <a:xfrm>
          <a:off x="0" y="0"/>
          <a:ext cx="122015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6E6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6E6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"/>
  <dimension ref="A1:U224"/>
  <sheetViews>
    <sheetView tabSelected="1" showRuler="0" zoomScale="90" zoomScaleNormal="90" zoomScalePageLayoutView="86" workbookViewId="0">
      <selection activeCell="B21" sqref="B21"/>
    </sheetView>
  </sheetViews>
  <sheetFormatPr defaultRowHeight="15.75" x14ac:dyDescent="0.25"/>
  <cols>
    <col min="1" max="1" width="5.625" style="2" customWidth="1"/>
    <col min="2" max="2" width="25.625" style="2" customWidth="1"/>
    <col min="3" max="4" width="11.625" style="2" customWidth="1"/>
    <col min="5" max="5" width="8.625" style="2" customWidth="1"/>
    <col min="6" max="6" width="10.625" style="2" customWidth="1"/>
    <col min="7" max="7" width="8.625" style="2" customWidth="1"/>
    <col min="8" max="9" width="6.625" style="2" customWidth="1"/>
    <col min="10" max="10" width="15.5" style="2" customWidth="1"/>
    <col min="11" max="12" width="6.625" style="2" customWidth="1"/>
    <col min="13" max="13" width="12.625" style="2" customWidth="1"/>
    <col min="14" max="14" width="23.125" style="2" customWidth="1"/>
    <col min="15" max="15" width="14.125" style="2" customWidth="1"/>
    <col min="16" max="16" width="11.875" style="2" customWidth="1"/>
    <col min="17" max="18" width="14.5" style="2" customWidth="1"/>
    <col min="19" max="19" width="12.25" style="40" hidden="1" customWidth="1"/>
    <col min="20" max="20" width="15" hidden="1" customWidth="1"/>
    <col min="21" max="21" width="15.25" hidden="1" customWidth="1"/>
    <col min="22" max="16384" width="9" style="2"/>
  </cols>
  <sheetData>
    <row r="1" spans="1:15" ht="108" customHeight="1" x14ac:dyDescent="0.25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3"/>
    </row>
    <row r="2" spans="1:15" ht="20.100000000000001" customHeight="1" x14ac:dyDescent="0.25">
      <c r="A2" s="1"/>
      <c r="B2" s="1"/>
      <c r="C2" s="38"/>
    </row>
    <row r="3" spans="1:15" ht="20.100000000000001" customHeight="1" x14ac:dyDescent="0.3">
      <c r="A3" s="1"/>
      <c r="B3" s="80" t="s">
        <v>7</v>
      </c>
      <c r="C3" s="80"/>
      <c r="D3" s="80"/>
      <c r="E3" s="80"/>
      <c r="F3" s="80"/>
      <c r="I3" s="78" t="s">
        <v>18</v>
      </c>
      <c r="J3" s="78"/>
      <c r="K3" s="78"/>
      <c r="L3" s="78"/>
      <c r="M3" s="78"/>
      <c r="N3" s="78"/>
      <c r="O3" s="4"/>
    </row>
    <row r="4" spans="1:15" ht="20.100000000000001" customHeight="1" x14ac:dyDescent="0.3">
      <c r="A4" s="36"/>
      <c r="B4" s="73" t="s">
        <v>32</v>
      </c>
      <c r="C4" s="73"/>
      <c r="D4" s="76"/>
      <c r="E4" s="76"/>
      <c r="F4" s="76"/>
      <c r="G4" s="33"/>
      <c r="H4" s="33"/>
      <c r="I4" s="33"/>
      <c r="J4" s="33"/>
      <c r="K4" s="33"/>
      <c r="L4" s="33"/>
      <c r="M4" s="33"/>
      <c r="N4" s="33"/>
    </row>
    <row r="5" spans="1:15" ht="20.100000000000001" customHeight="1" x14ac:dyDescent="0.3">
      <c r="B5" s="73" t="s">
        <v>33</v>
      </c>
      <c r="C5" s="73"/>
      <c r="D5" s="77"/>
      <c r="E5" s="77"/>
      <c r="F5" s="77"/>
      <c r="I5" s="70" t="s">
        <v>12</v>
      </c>
      <c r="J5" s="71"/>
      <c r="K5" s="71"/>
      <c r="L5" s="71"/>
      <c r="M5" s="72"/>
      <c r="N5" s="34"/>
    </row>
    <row r="6" spans="1:15" ht="20.100000000000001" customHeight="1" x14ac:dyDescent="0.3">
      <c r="B6" s="73" t="s">
        <v>34</v>
      </c>
      <c r="C6" s="73"/>
      <c r="D6" s="79"/>
      <c r="E6" s="79"/>
      <c r="F6" s="79"/>
      <c r="I6" s="22" t="s">
        <v>30</v>
      </c>
      <c r="J6" s="22"/>
      <c r="K6" s="44"/>
      <c r="L6" s="42">
        <f>ISO.CEILING(S224,0.5)</f>
        <v>0</v>
      </c>
      <c r="M6" s="16" t="s">
        <v>29</v>
      </c>
      <c r="N6" s="35"/>
    </row>
    <row r="7" spans="1:15" ht="20.100000000000001" customHeight="1" x14ac:dyDescent="0.3">
      <c r="A7" s="19"/>
      <c r="B7" s="73" t="s">
        <v>35</v>
      </c>
      <c r="C7" s="73"/>
      <c r="D7" s="74"/>
      <c r="E7" s="74"/>
      <c r="F7" s="74"/>
      <c r="I7" s="22" t="s">
        <v>9</v>
      </c>
      <c r="J7" s="22"/>
      <c r="K7" s="10" t="s">
        <v>19</v>
      </c>
      <c r="L7" s="10">
        <f>SUM(U21:U221)</f>
        <v>0</v>
      </c>
      <c r="M7" s="10" t="s">
        <v>8</v>
      </c>
      <c r="N7" s="35"/>
    </row>
    <row r="8" spans="1:15" ht="20.100000000000001" customHeight="1" x14ac:dyDescent="0.3">
      <c r="A8" s="37"/>
      <c r="B8" s="73" t="s">
        <v>36</v>
      </c>
      <c r="C8" s="73"/>
      <c r="D8" s="75">
        <f ca="1">TODAY()</f>
        <v>43952</v>
      </c>
      <c r="E8" s="75"/>
      <c r="F8" s="75"/>
      <c r="I8" s="22" t="s">
        <v>9</v>
      </c>
      <c r="J8" s="22"/>
      <c r="K8" s="10" t="s">
        <v>20</v>
      </c>
      <c r="L8" s="43">
        <f>SUM(T21:T221)</f>
        <v>0</v>
      </c>
      <c r="M8" s="10" t="s">
        <v>8</v>
      </c>
      <c r="N8" s="35"/>
    </row>
    <row r="9" spans="1:15" ht="20.100000000000001" customHeight="1" x14ac:dyDescent="0.3">
      <c r="A9" s="31"/>
      <c r="B9" s="23" t="s">
        <v>17</v>
      </c>
      <c r="C9" s="68"/>
      <c r="D9" s="68"/>
      <c r="E9" s="68"/>
      <c r="F9" s="69"/>
      <c r="G9" s="1"/>
      <c r="H9" s="18"/>
      <c r="I9" s="18"/>
      <c r="J9" s="18"/>
      <c r="O9" s="5"/>
    </row>
    <row r="10" spans="1:15" ht="20.100000000000001" customHeight="1" x14ac:dyDescent="0.3">
      <c r="A10" s="31"/>
      <c r="B10" s="23"/>
      <c r="C10" s="62"/>
      <c r="D10" s="62"/>
      <c r="E10" s="62"/>
      <c r="F10" s="62"/>
      <c r="G10" s="1"/>
      <c r="H10" s="1"/>
      <c r="I10" s="1"/>
      <c r="J10" s="28"/>
      <c r="K10" s="61" t="s">
        <v>14</v>
      </c>
      <c r="L10" s="61"/>
      <c r="N10" s="5"/>
      <c r="O10" s="5"/>
    </row>
    <row r="11" spans="1:15" ht="20.100000000000001" customHeight="1" x14ac:dyDescent="0.25">
      <c r="A11" s="31"/>
      <c r="B11" s="58" t="s">
        <v>23</v>
      </c>
      <c r="C11" s="39" t="s">
        <v>25</v>
      </c>
      <c r="D11" s="63" t="s">
        <v>21</v>
      </c>
      <c r="E11" s="64"/>
      <c r="F11" s="65"/>
      <c r="G11" s="1"/>
      <c r="H11" s="1"/>
      <c r="I11" s="29"/>
      <c r="J11" s="1"/>
      <c r="K11" s="5"/>
      <c r="L11" s="5"/>
      <c r="M11" s="30"/>
      <c r="N11" s="30"/>
    </row>
    <row r="12" spans="1:15" ht="20.100000000000001" customHeight="1" x14ac:dyDescent="0.25">
      <c r="B12" s="59"/>
      <c r="C12" s="66" t="s">
        <v>26</v>
      </c>
      <c r="D12" s="51" t="s">
        <v>22</v>
      </c>
      <c r="E12" s="52"/>
      <c r="F12" s="53"/>
      <c r="G12" s="1"/>
      <c r="H12" s="1"/>
      <c r="I12" s="1"/>
      <c r="J12" s="18"/>
      <c r="K12" s="67"/>
      <c r="L12" s="67"/>
      <c r="M12" s="17"/>
      <c r="O12" s="1"/>
    </row>
    <row r="13" spans="1:15" ht="20.100000000000001" customHeight="1" x14ac:dyDescent="0.25">
      <c r="B13" s="59"/>
      <c r="C13" s="66"/>
      <c r="D13" s="51"/>
      <c r="E13" s="54"/>
      <c r="F13" s="55"/>
      <c r="G13" s="1"/>
      <c r="H13" s="1"/>
      <c r="I13" s="1"/>
      <c r="J13" s="18"/>
      <c r="K13" s="18"/>
      <c r="L13" s="18"/>
      <c r="M13" s="1"/>
      <c r="N13" s="24" t="s">
        <v>13</v>
      </c>
    </row>
    <row r="14" spans="1:15" ht="20.100000000000001" customHeight="1" x14ac:dyDescent="0.25">
      <c r="A14" s="32"/>
      <c r="B14" s="60"/>
      <c r="C14" s="66"/>
      <c r="D14" s="51"/>
      <c r="E14" s="56"/>
      <c r="F14" s="57"/>
      <c r="G14" s="1"/>
      <c r="H14" s="1"/>
      <c r="I14" s="1"/>
      <c r="J14" s="1"/>
      <c r="K14" s="1"/>
      <c r="L14" s="18"/>
      <c r="M14" s="1"/>
      <c r="N14" s="1"/>
    </row>
    <row r="15" spans="1:15" ht="19.5" customHeight="1" x14ac:dyDescent="0.25">
      <c r="A15" s="1"/>
      <c r="G15" s="1"/>
      <c r="H15" s="1"/>
      <c r="I15" s="1"/>
      <c r="J15" s="1"/>
      <c r="K15" s="1"/>
      <c r="L15" s="18"/>
      <c r="M15" s="1"/>
      <c r="N15" s="1"/>
    </row>
    <row r="16" spans="1:15" ht="30" customHeight="1" x14ac:dyDescent="0.3">
      <c r="A16" s="25" t="s">
        <v>31</v>
      </c>
      <c r="B16" s="26"/>
      <c r="C16" s="26"/>
      <c r="D16" s="26"/>
      <c r="E16" s="26"/>
      <c r="F16" s="26"/>
      <c r="G16" s="27"/>
      <c r="H16" s="27"/>
      <c r="I16" s="27"/>
      <c r="J16" s="27"/>
      <c r="K16" s="1"/>
      <c r="L16" s="1"/>
      <c r="M16" s="1"/>
      <c r="N16" s="1"/>
    </row>
    <row r="17" spans="1:21" ht="20.100000000000001" customHeight="1" x14ac:dyDescent="0.25">
      <c r="A17" s="27" t="s">
        <v>24</v>
      </c>
      <c r="B17" s="27"/>
      <c r="C17" s="27"/>
      <c r="D17" s="27"/>
      <c r="E17" s="1"/>
      <c r="F17" s="1"/>
      <c r="G17" s="1"/>
      <c r="H17" s="1"/>
      <c r="I17" s="17"/>
      <c r="J17" s="18"/>
      <c r="K17" s="18"/>
      <c r="L17" s="18"/>
      <c r="M17" s="17"/>
      <c r="N17" s="1"/>
    </row>
    <row r="18" spans="1:21" ht="20.100000000000001" customHeight="1" x14ac:dyDescent="0.25">
      <c r="I18" s="19"/>
      <c r="J18" s="19"/>
      <c r="K18" s="19"/>
      <c r="L18" s="19"/>
      <c r="M18" s="19"/>
    </row>
    <row r="19" spans="1:21" ht="16.5" customHeight="1" x14ac:dyDescent="0.25">
      <c r="A19" s="47" t="s">
        <v>0</v>
      </c>
      <c r="B19" s="48" t="s">
        <v>1</v>
      </c>
      <c r="C19" s="48" t="s">
        <v>10</v>
      </c>
      <c r="D19" s="48" t="s">
        <v>11</v>
      </c>
      <c r="E19" s="49" t="s">
        <v>2</v>
      </c>
      <c r="F19" s="49" t="s">
        <v>3</v>
      </c>
      <c r="G19" s="48" t="s">
        <v>4</v>
      </c>
      <c r="H19" s="49" t="s">
        <v>28</v>
      </c>
      <c r="I19" s="49"/>
      <c r="J19" s="49"/>
      <c r="K19" s="49" t="s">
        <v>27</v>
      </c>
      <c r="L19" s="49"/>
      <c r="M19" s="49"/>
      <c r="N19" s="20" t="s">
        <v>6</v>
      </c>
    </row>
    <row r="20" spans="1:21" x14ac:dyDescent="0.25">
      <c r="A20" s="47"/>
      <c r="B20" s="48"/>
      <c r="C20" s="48"/>
      <c r="D20" s="48"/>
      <c r="E20" s="49"/>
      <c r="F20" s="49"/>
      <c r="G20" s="48"/>
      <c r="H20" s="21" t="s">
        <v>15</v>
      </c>
      <c r="I20" s="21" t="s">
        <v>16</v>
      </c>
      <c r="J20" s="21" t="s">
        <v>5</v>
      </c>
      <c r="K20" s="21" t="s">
        <v>15</v>
      </c>
      <c r="L20" s="21" t="s">
        <v>16</v>
      </c>
      <c r="M20" s="21" t="s">
        <v>5</v>
      </c>
      <c r="N20" s="20"/>
      <c r="S20" s="50"/>
      <c r="T20" s="50"/>
      <c r="U20" s="50"/>
    </row>
    <row r="21" spans="1:21" ht="22.5" customHeight="1" x14ac:dyDescent="0.35">
      <c r="A21" s="12">
        <v>1</v>
      </c>
      <c r="B21" s="6"/>
      <c r="C21" s="11"/>
      <c r="D21" s="11"/>
      <c r="E21" s="7"/>
      <c r="F21" s="7"/>
      <c r="G21" s="7"/>
      <c r="H21" s="8"/>
      <c r="I21" s="8"/>
      <c r="J21" s="8"/>
      <c r="K21" s="8"/>
      <c r="L21" s="8"/>
      <c r="M21" s="8"/>
      <c r="N21" s="8"/>
      <c r="S21" s="40">
        <f t="shared" ref="S21:S84" si="0">C21*D21*E21/1000000</f>
        <v>0</v>
      </c>
      <c r="T21">
        <f t="shared" ref="T21:T84" si="1">((C21*E21*H21/1000)+(D21*E21*I21/1000))*1.05</f>
        <v>0</v>
      </c>
      <c r="U21">
        <f t="shared" ref="U21:U84" si="2">((C21*E21*K21/1000)+(D21*E21*L21/1000))*1.05</f>
        <v>0</v>
      </c>
    </row>
    <row r="22" spans="1:21" ht="22.5" customHeight="1" x14ac:dyDescent="0.35">
      <c r="A22" s="15">
        <v>2</v>
      </c>
      <c r="B22" s="14"/>
      <c r="C22" s="14"/>
      <c r="D22" s="14"/>
      <c r="E22" s="13"/>
      <c r="F22" s="13"/>
      <c r="G22" s="13"/>
      <c r="H22" s="13"/>
      <c r="I22" s="13"/>
      <c r="J22" s="13"/>
      <c r="K22" s="13"/>
      <c r="L22" s="13"/>
      <c r="M22" s="13"/>
      <c r="N22" s="13"/>
      <c r="S22" s="40">
        <f t="shared" si="0"/>
        <v>0</v>
      </c>
      <c r="T22">
        <f t="shared" si="1"/>
        <v>0</v>
      </c>
      <c r="U22">
        <f t="shared" si="2"/>
        <v>0</v>
      </c>
    </row>
    <row r="23" spans="1:21" ht="22.5" customHeight="1" x14ac:dyDescent="0.35">
      <c r="A23" s="12">
        <v>3</v>
      </c>
      <c r="B23" s="6"/>
      <c r="C23" s="11"/>
      <c r="D23" s="11"/>
      <c r="E23" s="7"/>
      <c r="F23" s="7"/>
      <c r="G23" s="7"/>
      <c r="H23" s="7"/>
      <c r="I23" s="7"/>
      <c r="J23" s="7"/>
      <c r="K23" s="7"/>
      <c r="L23" s="7"/>
      <c r="M23" s="7"/>
      <c r="N23" s="7"/>
      <c r="S23" s="40">
        <f t="shared" si="0"/>
        <v>0</v>
      </c>
      <c r="T23">
        <f t="shared" si="1"/>
        <v>0</v>
      </c>
      <c r="U23">
        <f t="shared" si="2"/>
        <v>0</v>
      </c>
    </row>
    <row r="24" spans="1:21" ht="22.5" customHeight="1" x14ac:dyDescent="0.35">
      <c r="A24" s="15">
        <v>4</v>
      </c>
      <c r="B24" s="14"/>
      <c r="C24" s="14"/>
      <c r="D24" s="14"/>
      <c r="E24" s="13"/>
      <c r="F24" s="13"/>
      <c r="G24" s="13"/>
      <c r="H24" s="13"/>
      <c r="I24" s="13"/>
      <c r="J24" s="13"/>
      <c r="K24" s="13"/>
      <c r="L24" s="13"/>
      <c r="M24" s="13"/>
      <c r="N24" s="13"/>
      <c r="S24" s="40">
        <f t="shared" si="0"/>
        <v>0</v>
      </c>
      <c r="T24">
        <f t="shared" si="1"/>
        <v>0</v>
      </c>
      <c r="U24">
        <f t="shared" si="2"/>
        <v>0</v>
      </c>
    </row>
    <row r="25" spans="1:21" ht="22.5" customHeight="1" x14ac:dyDescent="0.35">
      <c r="A25" s="12">
        <v>5</v>
      </c>
      <c r="B25" s="6"/>
      <c r="C25" s="11"/>
      <c r="D25" s="11"/>
      <c r="E25" s="7"/>
      <c r="F25" s="7"/>
      <c r="G25" s="7"/>
      <c r="H25" s="7"/>
      <c r="I25" s="7"/>
      <c r="J25" s="7"/>
      <c r="K25" s="7"/>
      <c r="L25" s="7"/>
      <c r="M25" s="7"/>
      <c r="N25" s="7"/>
      <c r="S25" s="40">
        <f t="shared" si="0"/>
        <v>0</v>
      </c>
      <c r="T25">
        <f t="shared" si="1"/>
        <v>0</v>
      </c>
      <c r="U25">
        <f t="shared" si="2"/>
        <v>0</v>
      </c>
    </row>
    <row r="26" spans="1:21" ht="22.5" customHeight="1" x14ac:dyDescent="0.35">
      <c r="A26" s="15">
        <v>6</v>
      </c>
      <c r="B26" s="14"/>
      <c r="C26" s="14"/>
      <c r="D26" s="14"/>
      <c r="E26" s="13"/>
      <c r="F26" s="13"/>
      <c r="G26" s="13"/>
      <c r="H26" s="13"/>
      <c r="I26" s="13"/>
      <c r="J26" s="13"/>
      <c r="K26" s="13"/>
      <c r="L26" s="13"/>
      <c r="M26" s="13"/>
      <c r="N26" s="13"/>
      <c r="S26" s="40">
        <f t="shared" si="0"/>
        <v>0</v>
      </c>
      <c r="T26">
        <f t="shared" si="1"/>
        <v>0</v>
      </c>
      <c r="U26">
        <f t="shared" si="2"/>
        <v>0</v>
      </c>
    </row>
    <row r="27" spans="1:21" ht="22.5" customHeight="1" x14ac:dyDescent="0.35">
      <c r="A27" s="12">
        <v>7</v>
      </c>
      <c r="B27" s="6"/>
      <c r="C27" s="11"/>
      <c r="D27" s="11"/>
      <c r="E27" s="7"/>
      <c r="F27" s="7"/>
      <c r="G27" s="7"/>
      <c r="H27" s="7"/>
      <c r="I27" s="7"/>
      <c r="J27" s="7"/>
      <c r="K27" s="7"/>
      <c r="L27" s="7"/>
      <c r="M27" s="7"/>
      <c r="N27" s="7"/>
      <c r="S27" s="40">
        <f t="shared" si="0"/>
        <v>0</v>
      </c>
      <c r="T27">
        <f t="shared" si="1"/>
        <v>0</v>
      </c>
      <c r="U27">
        <f t="shared" si="2"/>
        <v>0</v>
      </c>
    </row>
    <row r="28" spans="1:21" ht="22.5" customHeight="1" x14ac:dyDescent="0.35">
      <c r="A28" s="15">
        <v>8</v>
      </c>
      <c r="B28" s="14"/>
      <c r="C28" s="14"/>
      <c r="D28" s="14"/>
      <c r="E28" s="13"/>
      <c r="F28" s="13"/>
      <c r="G28" s="13"/>
      <c r="H28" s="13"/>
      <c r="I28" s="13"/>
      <c r="J28" s="13"/>
      <c r="K28" s="13"/>
      <c r="L28" s="13"/>
      <c r="M28" s="13"/>
      <c r="N28" s="13"/>
      <c r="S28" s="40">
        <f t="shared" si="0"/>
        <v>0</v>
      </c>
      <c r="T28">
        <f t="shared" si="1"/>
        <v>0</v>
      </c>
      <c r="U28">
        <f t="shared" si="2"/>
        <v>0</v>
      </c>
    </row>
    <row r="29" spans="1:21" ht="22.5" customHeight="1" x14ac:dyDescent="0.35">
      <c r="A29" s="12">
        <v>9</v>
      </c>
      <c r="B29" s="11"/>
      <c r="C29" s="11"/>
      <c r="D29" s="11"/>
      <c r="E29" s="7"/>
      <c r="F29" s="7"/>
      <c r="G29" s="7"/>
      <c r="H29" s="7"/>
      <c r="I29" s="7"/>
      <c r="J29" s="7"/>
      <c r="K29" s="7"/>
      <c r="L29" s="7"/>
      <c r="M29" s="7"/>
      <c r="N29" s="7"/>
      <c r="S29" s="40">
        <f t="shared" si="0"/>
        <v>0</v>
      </c>
      <c r="T29">
        <f t="shared" si="1"/>
        <v>0</v>
      </c>
      <c r="U29">
        <f t="shared" si="2"/>
        <v>0</v>
      </c>
    </row>
    <row r="30" spans="1:21" ht="22.5" customHeight="1" x14ac:dyDescent="0.35">
      <c r="A30" s="15">
        <v>10</v>
      </c>
      <c r="B30" s="14"/>
      <c r="C30" s="14"/>
      <c r="D30" s="14"/>
      <c r="E30" s="13"/>
      <c r="F30" s="13"/>
      <c r="G30" s="13"/>
      <c r="H30" s="13"/>
      <c r="I30" s="13"/>
      <c r="J30" s="13"/>
      <c r="K30" s="13"/>
      <c r="L30" s="13"/>
      <c r="M30" s="13"/>
      <c r="N30" s="13"/>
      <c r="S30" s="40">
        <f t="shared" si="0"/>
        <v>0</v>
      </c>
      <c r="T30">
        <f t="shared" si="1"/>
        <v>0</v>
      </c>
      <c r="U30">
        <f t="shared" si="2"/>
        <v>0</v>
      </c>
    </row>
    <row r="31" spans="1:21" ht="22.5" customHeight="1" x14ac:dyDescent="0.35">
      <c r="A31" s="12">
        <v>11</v>
      </c>
      <c r="B31" s="11"/>
      <c r="C31" s="11"/>
      <c r="D31" s="11"/>
      <c r="E31" s="7"/>
      <c r="F31" s="7"/>
      <c r="G31" s="7"/>
      <c r="H31" s="7"/>
      <c r="I31" s="7"/>
      <c r="J31" s="7"/>
      <c r="K31" s="7"/>
      <c r="L31" s="7"/>
      <c r="M31" s="7"/>
      <c r="N31" s="7"/>
      <c r="S31" s="40">
        <f t="shared" si="0"/>
        <v>0</v>
      </c>
      <c r="T31">
        <f t="shared" si="1"/>
        <v>0</v>
      </c>
      <c r="U31">
        <f t="shared" si="2"/>
        <v>0</v>
      </c>
    </row>
    <row r="32" spans="1:21" ht="22.5" customHeight="1" x14ac:dyDescent="0.35">
      <c r="A32" s="15">
        <v>12</v>
      </c>
      <c r="B32" s="14"/>
      <c r="C32" s="14"/>
      <c r="D32" s="14"/>
      <c r="E32" s="13"/>
      <c r="F32" s="13"/>
      <c r="G32" s="13"/>
      <c r="H32" s="13"/>
      <c r="I32" s="13"/>
      <c r="J32" s="13"/>
      <c r="K32" s="13"/>
      <c r="L32" s="13"/>
      <c r="M32" s="13"/>
      <c r="N32" s="13"/>
      <c r="S32" s="40">
        <f t="shared" si="0"/>
        <v>0</v>
      </c>
      <c r="T32">
        <f t="shared" si="1"/>
        <v>0</v>
      </c>
      <c r="U32">
        <f t="shared" si="2"/>
        <v>0</v>
      </c>
    </row>
    <row r="33" spans="1:21" ht="22.5" customHeight="1" x14ac:dyDescent="0.35">
      <c r="A33" s="12">
        <v>13</v>
      </c>
      <c r="B33" s="11"/>
      <c r="C33" s="11"/>
      <c r="D33" s="11"/>
      <c r="E33" s="7"/>
      <c r="F33" s="7"/>
      <c r="G33" s="7"/>
      <c r="H33" s="7"/>
      <c r="I33" s="7"/>
      <c r="J33" s="7"/>
      <c r="K33" s="7"/>
      <c r="L33" s="7"/>
      <c r="M33" s="7"/>
      <c r="N33" s="7"/>
      <c r="S33" s="40">
        <f t="shared" si="0"/>
        <v>0</v>
      </c>
      <c r="T33">
        <f t="shared" si="1"/>
        <v>0</v>
      </c>
      <c r="U33">
        <f t="shared" si="2"/>
        <v>0</v>
      </c>
    </row>
    <row r="34" spans="1:21" ht="22.5" customHeight="1" x14ac:dyDescent="0.35">
      <c r="A34" s="15">
        <v>14</v>
      </c>
      <c r="B34" s="14"/>
      <c r="C34" s="14"/>
      <c r="D34" s="14"/>
      <c r="E34" s="13"/>
      <c r="F34" s="13"/>
      <c r="G34" s="13"/>
      <c r="H34" s="13"/>
      <c r="I34" s="13"/>
      <c r="J34" s="13"/>
      <c r="K34" s="13"/>
      <c r="L34" s="13"/>
      <c r="M34" s="13"/>
      <c r="N34" s="13"/>
      <c r="S34" s="40">
        <f t="shared" si="0"/>
        <v>0</v>
      </c>
      <c r="T34">
        <f t="shared" si="1"/>
        <v>0</v>
      </c>
      <c r="U34">
        <f t="shared" si="2"/>
        <v>0</v>
      </c>
    </row>
    <row r="35" spans="1:21" ht="22.5" customHeight="1" x14ac:dyDescent="0.35">
      <c r="A35" s="12">
        <v>15</v>
      </c>
      <c r="B35" s="11"/>
      <c r="C35" s="11"/>
      <c r="D35" s="11"/>
      <c r="E35" s="7"/>
      <c r="F35" s="7"/>
      <c r="G35" s="7"/>
      <c r="H35" s="7"/>
      <c r="I35" s="7"/>
      <c r="J35" s="7"/>
      <c r="K35" s="7"/>
      <c r="L35" s="7"/>
      <c r="M35" s="7"/>
      <c r="N35" s="7"/>
      <c r="S35" s="40">
        <f t="shared" si="0"/>
        <v>0</v>
      </c>
      <c r="T35">
        <f t="shared" si="1"/>
        <v>0</v>
      </c>
      <c r="U35">
        <f t="shared" si="2"/>
        <v>0</v>
      </c>
    </row>
    <row r="36" spans="1:21" ht="22.5" customHeight="1" x14ac:dyDescent="0.35">
      <c r="A36" s="15">
        <v>16</v>
      </c>
      <c r="B36" s="14"/>
      <c r="C36" s="14"/>
      <c r="D36" s="14"/>
      <c r="E36" s="13"/>
      <c r="F36" s="13"/>
      <c r="G36" s="13"/>
      <c r="H36" s="13"/>
      <c r="I36" s="13"/>
      <c r="J36" s="13"/>
      <c r="K36" s="13"/>
      <c r="L36" s="13"/>
      <c r="M36" s="13"/>
      <c r="N36" s="13"/>
      <c r="S36" s="40">
        <f t="shared" si="0"/>
        <v>0</v>
      </c>
      <c r="T36">
        <f t="shared" si="1"/>
        <v>0</v>
      </c>
      <c r="U36">
        <f t="shared" si="2"/>
        <v>0</v>
      </c>
    </row>
    <row r="37" spans="1:21" ht="22.5" customHeight="1" x14ac:dyDescent="0.35">
      <c r="A37" s="12">
        <v>17</v>
      </c>
      <c r="B37" s="11"/>
      <c r="C37" s="11"/>
      <c r="D37" s="11"/>
      <c r="E37" s="7"/>
      <c r="F37" s="7"/>
      <c r="G37" s="7"/>
      <c r="H37" s="7"/>
      <c r="I37" s="7"/>
      <c r="J37" s="7"/>
      <c r="K37" s="7"/>
      <c r="L37" s="7"/>
      <c r="M37" s="7"/>
      <c r="N37" s="7"/>
      <c r="S37" s="40">
        <f t="shared" si="0"/>
        <v>0</v>
      </c>
      <c r="T37">
        <f t="shared" si="1"/>
        <v>0</v>
      </c>
      <c r="U37">
        <f t="shared" si="2"/>
        <v>0</v>
      </c>
    </row>
    <row r="38" spans="1:21" ht="22.5" customHeight="1" x14ac:dyDescent="0.35">
      <c r="A38" s="15">
        <v>18</v>
      </c>
      <c r="B38" s="14"/>
      <c r="C38" s="14"/>
      <c r="D38" s="14"/>
      <c r="E38" s="13"/>
      <c r="F38" s="13"/>
      <c r="G38" s="13"/>
      <c r="H38" s="13"/>
      <c r="I38" s="13"/>
      <c r="J38" s="13"/>
      <c r="K38" s="13"/>
      <c r="L38" s="13"/>
      <c r="M38" s="13"/>
      <c r="N38" s="13"/>
      <c r="S38" s="40">
        <f t="shared" si="0"/>
        <v>0</v>
      </c>
      <c r="T38">
        <f t="shared" si="1"/>
        <v>0</v>
      </c>
      <c r="U38">
        <f t="shared" si="2"/>
        <v>0</v>
      </c>
    </row>
    <row r="39" spans="1:21" ht="22.5" customHeight="1" x14ac:dyDescent="0.35">
      <c r="A39" s="12">
        <v>19</v>
      </c>
      <c r="B39" s="11"/>
      <c r="C39" s="11"/>
      <c r="D39" s="11"/>
      <c r="E39" s="7"/>
      <c r="F39" s="7"/>
      <c r="G39" s="7"/>
      <c r="H39" s="7"/>
      <c r="I39" s="7"/>
      <c r="J39" s="7"/>
      <c r="K39" s="7"/>
      <c r="L39" s="7"/>
      <c r="M39" s="7"/>
      <c r="N39" s="7"/>
      <c r="S39" s="40">
        <f t="shared" si="0"/>
        <v>0</v>
      </c>
      <c r="T39">
        <f t="shared" si="1"/>
        <v>0</v>
      </c>
      <c r="U39">
        <f t="shared" si="2"/>
        <v>0</v>
      </c>
    </row>
    <row r="40" spans="1:21" ht="22.5" customHeight="1" x14ac:dyDescent="0.35">
      <c r="A40" s="15">
        <v>20</v>
      </c>
      <c r="B40" s="14"/>
      <c r="C40" s="14"/>
      <c r="D40" s="14"/>
      <c r="E40" s="13"/>
      <c r="F40" s="13"/>
      <c r="G40" s="13"/>
      <c r="H40" s="13"/>
      <c r="I40" s="13"/>
      <c r="J40" s="13"/>
      <c r="K40" s="13"/>
      <c r="L40" s="13"/>
      <c r="M40" s="13"/>
      <c r="N40" s="13"/>
      <c r="S40" s="40">
        <f t="shared" si="0"/>
        <v>0</v>
      </c>
      <c r="T40">
        <f t="shared" si="1"/>
        <v>0</v>
      </c>
      <c r="U40">
        <f t="shared" si="2"/>
        <v>0</v>
      </c>
    </row>
    <row r="41" spans="1:21" ht="22.5" customHeight="1" x14ac:dyDescent="0.35">
      <c r="A41" s="12">
        <v>21</v>
      </c>
      <c r="B41" s="11"/>
      <c r="C41" s="11"/>
      <c r="D41" s="11"/>
      <c r="E41" s="7"/>
      <c r="F41" s="7"/>
      <c r="G41" s="7"/>
      <c r="H41" s="7"/>
      <c r="I41" s="7"/>
      <c r="J41" s="7"/>
      <c r="K41" s="7"/>
      <c r="L41" s="7"/>
      <c r="M41" s="7"/>
      <c r="N41" s="7"/>
      <c r="S41" s="40">
        <f t="shared" si="0"/>
        <v>0</v>
      </c>
      <c r="T41">
        <f t="shared" si="1"/>
        <v>0</v>
      </c>
      <c r="U41">
        <f t="shared" si="2"/>
        <v>0</v>
      </c>
    </row>
    <row r="42" spans="1:21" ht="22.5" customHeight="1" x14ac:dyDescent="0.35">
      <c r="A42" s="15">
        <v>22</v>
      </c>
      <c r="B42" s="14"/>
      <c r="C42" s="14"/>
      <c r="D42" s="14"/>
      <c r="E42" s="13"/>
      <c r="F42" s="13"/>
      <c r="G42" s="13"/>
      <c r="H42" s="13"/>
      <c r="I42" s="13"/>
      <c r="J42" s="13"/>
      <c r="K42" s="13"/>
      <c r="L42" s="13"/>
      <c r="M42" s="13"/>
      <c r="N42" s="13"/>
      <c r="S42" s="40">
        <f t="shared" si="0"/>
        <v>0</v>
      </c>
      <c r="T42">
        <f t="shared" si="1"/>
        <v>0</v>
      </c>
      <c r="U42">
        <f t="shared" si="2"/>
        <v>0</v>
      </c>
    </row>
    <row r="43" spans="1:21" ht="22.5" customHeight="1" x14ac:dyDescent="0.35">
      <c r="A43" s="12">
        <v>23</v>
      </c>
      <c r="B43" s="11"/>
      <c r="C43" s="11"/>
      <c r="D43" s="11"/>
      <c r="E43" s="7"/>
      <c r="F43" s="7"/>
      <c r="G43" s="7"/>
      <c r="H43" s="7"/>
      <c r="I43" s="7"/>
      <c r="J43" s="7"/>
      <c r="K43" s="7"/>
      <c r="L43" s="7"/>
      <c r="M43" s="7"/>
      <c r="N43" s="7"/>
      <c r="S43" s="40">
        <f t="shared" si="0"/>
        <v>0</v>
      </c>
      <c r="T43">
        <f t="shared" si="1"/>
        <v>0</v>
      </c>
      <c r="U43">
        <f t="shared" si="2"/>
        <v>0</v>
      </c>
    </row>
    <row r="44" spans="1:21" ht="22.5" customHeight="1" x14ac:dyDescent="0.35">
      <c r="A44" s="15">
        <v>24</v>
      </c>
      <c r="B44" s="14"/>
      <c r="C44" s="14"/>
      <c r="D44" s="14"/>
      <c r="E44" s="13"/>
      <c r="F44" s="13"/>
      <c r="G44" s="13"/>
      <c r="H44" s="13"/>
      <c r="I44" s="13"/>
      <c r="J44" s="13"/>
      <c r="K44" s="13"/>
      <c r="L44" s="13"/>
      <c r="M44" s="13"/>
      <c r="N44" s="13"/>
      <c r="S44" s="40">
        <f t="shared" si="0"/>
        <v>0</v>
      </c>
      <c r="T44">
        <f t="shared" si="1"/>
        <v>0</v>
      </c>
      <c r="U44">
        <f t="shared" si="2"/>
        <v>0</v>
      </c>
    </row>
    <row r="45" spans="1:21" ht="22.5" customHeight="1" x14ac:dyDescent="0.35">
      <c r="A45" s="12">
        <v>25</v>
      </c>
      <c r="B45" s="11"/>
      <c r="C45" s="11"/>
      <c r="D45" s="11"/>
      <c r="E45" s="7"/>
      <c r="F45" s="7"/>
      <c r="G45" s="7"/>
      <c r="H45" s="7"/>
      <c r="I45" s="7"/>
      <c r="J45" s="7"/>
      <c r="K45" s="7"/>
      <c r="L45" s="7"/>
      <c r="M45" s="7"/>
      <c r="N45" s="7"/>
      <c r="S45" s="40">
        <f t="shared" si="0"/>
        <v>0</v>
      </c>
      <c r="T45">
        <f t="shared" si="1"/>
        <v>0</v>
      </c>
      <c r="U45">
        <f t="shared" si="2"/>
        <v>0</v>
      </c>
    </row>
    <row r="46" spans="1:21" ht="22.5" customHeight="1" x14ac:dyDescent="0.35">
      <c r="A46" s="15">
        <v>26</v>
      </c>
      <c r="B46" s="14"/>
      <c r="C46" s="14"/>
      <c r="D46" s="14"/>
      <c r="E46" s="13"/>
      <c r="F46" s="13"/>
      <c r="G46" s="13"/>
      <c r="H46" s="13"/>
      <c r="I46" s="13"/>
      <c r="J46" s="13"/>
      <c r="K46" s="13"/>
      <c r="L46" s="13"/>
      <c r="M46" s="13"/>
      <c r="N46" s="13"/>
      <c r="S46" s="40">
        <f t="shared" si="0"/>
        <v>0</v>
      </c>
      <c r="T46">
        <f t="shared" si="1"/>
        <v>0</v>
      </c>
      <c r="U46">
        <f t="shared" si="2"/>
        <v>0</v>
      </c>
    </row>
    <row r="47" spans="1:21" ht="22.5" customHeight="1" x14ac:dyDescent="0.35">
      <c r="A47" s="12">
        <v>27</v>
      </c>
      <c r="B47" s="11"/>
      <c r="C47" s="11"/>
      <c r="D47" s="11"/>
      <c r="E47" s="7"/>
      <c r="F47" s="7"/>
      <c r="G47" s="7"/>
      <c r="H47" s="7"/>
      <c r="I47" s="7"/>
      <c r="J47" s="7"/>
      <c r="K47" s="7"/>
      <c r="L47" s="7"/>
      <c r="M47" s="7"/>
      <c r="N47" s="7"/>
      <c r="S47" s="40">
        <f t="shared" si="0"/>
        <v>0</v>
      </c>
      <c r="T47">
        <f t="shared" si="1"/>
        <v>0</v>
      </c>
      <c r="U47">
        <f t="shared" si="2"/>
        <v>0</v>
      </c>
    </row>
    <row r="48" spans="1:21" ht="22.5" customHeight="1" x14ac:dyDescent="0.35">
      <c r="A48" s="15">
        <v>28</v>
      </c>
      <c r="B48" s="14"/>
      <c r="C48" s="14"/>
      <c r="D48" s="14"/>
      <c r="E48" s="13"/>
      <c r="F48" s="13"/>
      <c r="G48" s="13"/>
      <c r="H48" s="13"/>
      <c r="I48" s="13"/>
      <c r="J48" s="13"/>
      <c r="K48" s="13"/>
      <c r="L48" s="13"/>
      <c r="M48" s="13"/>
      <c r="N48" s="13"/>
      <c r="S48" s="40">
        <f t="shared" si="0"/>
        <v>0</v>
      </c>
      <c r="T48">
        <f t="shared" si="1"/>
        <v>0</v>
      </c>
      <c r="U48">
        <f t="shared" si="2"/>
        <v>0</v>
      </c>
    </row>
    <row r="49" spans="1:21" ht="22.5" customHeight="1" x14ac:dyDescent="0.35">
      <c r="A49" s="12">
        <v>29</v>
      </c>
      <c r="B49" s="11"/>
      <c r="C49" s="11"/>
      <c r="D49" s="11"/>
      <c r="E49" s="7"/>
      <c r="F49" s="7"/>
      <c r="G49" s="7"/>
      <c r="H49" s="7"/>
      <c r="I49" s="7"/>
      <c r="J49" s="7"/>
      <c r="K49" s="7"/>
      <c r="L49" s="7"/>
      <c r="M49" s="7"/>
      <c r="N49" s="7"/>
      <c r="S49" s="40">
        <f t="shared" si="0"/>
        <v>0</v>
      </c>
      <c r="T49">
        <f t="shared" si="1"/>
        <v>0</v>
      </c>
      <c r="U49">
        <f t="shared" si="2"/>
        <v>0</v>
      </c>
    </row>
    <row r="50" spans="1:21" ht="22.5" customHeight="1" x14ac:dyDescent="0.35">
      <c r="A50" s="15">
        <v>30</v>
      </c>
      <c r="B50" s="14"/>
      <c r="C50" s="14"/>
      <c r="D50" s="14"/>
      <c r="E50" s="13"/>
      <c r="F50" s="13"/>
      <c r="G50" s="13"/>
      <c r="H50" s="13"/>
      <c r="I50" s="13"/>
      <c r="J50" s="13"/>
      <c r="K50" s="13"/>
      <c r="L50" s="13"/>
      <c r="M50" s="13"/>
      <c r="N50" s="13"/>
      <c r="S50" s="40">
        <f t="shared" si="0"/>
        <v>0</v>
      </c>
      <c r="T50">
        <f t="shared" si="1"/>
        <v>0</v>
      </c>
      <c r="U50">
        <f t="shared" si="2"/>
        <v>0</v>
      </c>
    </row>
    <row r="51" spans="1:21" ht="22.5" customHeight="1" x14ac:dyDescent="0.35">
      <c r="A51" s="12">
        <v>31</v>
      </c>
      <c r="B51" s="11"/>
      <c r="C51" s="11"/>
      <c r="D51" s="11"/>
      <c r="E51" s="7"/>
      <c r="F51" s="7"/>
      <c r="G51" s="7"/>
      <c r="H51" s="7"/>
      <c r="I51" s="7"/>
      <c r="J51" s="7"/>
      <c r="K51" s="7"/>
      <c r="L51" s="7"/>
      <c r="M51" s="7"/>
      <c r="N51" s="7"/>
      <c r="S51" s="40">
        <f t="shared" si="0"/>
        <v>0</v>
      </c>
      <c r="T51">
        <f t="shared" si="1"/>
        <v>0</v>
      </c>
      <c r="U51">
        <f t="shared" si="2"/>
        <v>0</v>
      </c>
    </row>
    <row r="52" spans="1:21" ht="22.5" customHeight="1" x14ac:dyDescent="0.35">
      <c r="A52" s="15">
        <v>32</v>
      </c>
      <c r="B52" s="14"/>
      <c r="C52" s="14"/>
      <c r="D52" s="14"/>
      <c r="E52" s="13"/>
      <c r="F52" s="13"/>
      <c r="G52" s="13"/>
      <c r="H52" s="13"/>
      <c r="I52" s="13"/>
      <c r="J52" s="13"/>
      <c r="K52" s="13"/>
      <c r="L52" s="13"/>
      <c r="M52" s="13"/>
      <c r="N52" s="13"/>
      <c r="S52" s="40">
        <f t="shared" si="0"/>
        <v>0</v>
      </c>
      <c r="T52">
        <f t="shared" si="1"/>
        <v>0</v>
      </c>
      <c r="U52">
        <f t="shared" si="2"/>
        <v>0</v>
      </c>
    </row>
    <row r="53" spans="1:21" ht="22.5" customHeight="1" x14ac:dyDescent="0.35">
      <c r="A53" s="12">
        <v>33</v>
      </c>
      <c r="B53" s="11"/>
      <c r="C53" s="11"/>
      <c r="D53" s="11"/>
      <c r="E53" s="7"/>
      <c r="F53" s="7"/>
      <c r="G53" s="7"/>
      <c r="H53" s="7"/>
      <c r="I53" s="7"/>
      <c r="J53" s="7"/>
      <c r="K53" s="7"/>
      <c r="L53" s="7"/>
      <c r="M53" s="7"/>
      <c r="N53" s="7"/>
      <c r="S53" s="40">
        <f t="shared" si="0"/>
        <v>0</v>
      </c>
      <c r="T53">
        <f t="shared" si="1"/>
        <v>0</v>
      </c>
      <c r="U53">
        <f t="shared" si="2"/>
        <v>0</v>
      </c>
    </row>
    <row r="54" spans="1:21" ht="22.5" customHeight="1" x14ac:dyDescent="0.35">
      <c r="A54" s="15">
        <v>34</v>
      </c>
      <c r="B54" s="14"/>
      <c r="C54" s="14"/>
      <c r="D54" s="14"/>
      <c r="E54" s="13"/>
      <c r="F54" s="13"/>
      <c r="G54" s="13"/>
      <c r="H54" s="13"/>
      <c r="I54" s="13"/>
      <c r="J54" s="13"/>
      <c r="K54" s="13"/>
      <c r="L54" s="13"/>
      <c r="M54" s="13"/>
      <c r="N54" s="13"/>
      <c r="S54" s="40">
        <f t="shared" si="0"/>
        <v>0</v>
      </c>
      <c r="T54">
        <f t="shared" si="1"/>
        <v>0</v>
      </c>
      <c r="U54">
        <f t="shared" si="2"/>
        <v>0</v>
      </c>
    </row>
    <row r="55" spans="1:21" ht="22.5" customHeight="1" x14ac:dyDescent="0.35">
      <c r="A55" s="12">
        <v>35</v>
      </c>
      <c r="B55" s="11"/>
      <c r="C55" s="11"/>
      <c r="D55" s="11"/>
      <c r="E55" s="7"/>
      <c r="F55" s="7"/>
      <c r="G55" s="7"/>
      <c r="H55" s="7"/>
      <c r="I55" s="7"/>
      <c r="J55" s="7"/>
      <c r="K55" s="7"/>
      <c r="L55" s="7"/>
      <c r="M55" s="7"/>
      <c r="N55" s="7"/>
      <c r="S55" s="40">
        <f t="shared" si="0"/>
        <v>0</v>
      </c>
      <c r="T55">
        <f t="shared" si="1"/>
        <v>0</v>
      </c>
      <c r="U55">
        <f t="shared" si="2"/>
        <v>0</v>
      </c>
    </row>
    <row r="56" spans="1:21" ht="22.5" customHeight="1" x14ac:dyDescent="0.35">
      <c r="A56" s="15">
        <v>36</v>
      </c>
      <c r="B56" s="14"/>
      <c r="C56" s="14"/>
      <c r="D56" s="14"/>
      <c r="E56" s="13"/>
      <c r="F56" s="13"/>
      <c r="G56" s="13"/>
      <c r="H56" s="13"/>
      <c r="I56" s="13"/>
      <c r="J56" s="13"/>
      <c r="K56" s="13"/>
      <c r="L56" s="13"/>
      <c r="M56" s="13"/>
      <c r="N56" s="13"/>
      <c r="S56" s="40">
        <f t="shared" si="0"/>
        <v>0</v>
      </c>
      <c r="T56">
        <f t="shared" si="1"/>
        <v>0</v>
      </c>
      <c r="U56">
        <f t="shared" si="2"/>
        <v>0</v>
      </c>
    </row>
    <row r="57" spans="1:21" ht="22.5" customHeight="1" x14ac:dyDescent="0.35">
      <c r="A57" s="12">
        <v>37</v>
      </c>
      <c r="B57" s="11"/>
      <c r="C57" s="11"/>
      <c r="D57" s="11"/>
      <c r="E57" s="7"/>
      <c r="F57" s="7"/>
      <c r="G57" s="7"/>
      <c r="H57" s="7"/>
      <c r="I57" s="7"/>
      <c r="J57" s="7"/>
      <c r="K57" s="7"/>
      <c r="L57" s="7"/>
      <c r="M57" s="7"/>
      <c r="N57" s="7"/>
      <c r="S57" s="40">
        <f t="shared" si="0"/>
        <v>0</v>
      </c>
      <c r="T57">
        <f t="shared" si="1"/>
        <v>0</v>
      </c>
      <c r="U57">
        <f t="shared" si="2"/>
        <v>0</v>
      </c>
    </row>
    <row r="58" spans="1:21" ht="22.5" customHeight="1" x14ac:dyDescent="0.35">
      <c r="A58" s="15">
        <v>38</v>
      </c>
      <c r="B58" s="14"/>
      <c r="C58" s="14"/>
      <c r="D58" s="14"/>
      <c r="E58" s="13"/>
      <c r="F58" s="13"/>
      <c r="G58" s="13"/>
      <c r="H58" s="13"/>
      <c r="I58" s="13"/>
      <c r="J58" s="13"/>
      <c r="K58" s="13"/>
      <c r="L58" s="13"/>
      <c r="M58" s="13"/>
      <c r="N58" s="13"/>
      <c r="S58" s="40">
        <f t="shared" si="0"/>
        <v>0</v>
      </c>
      <c r="T58">
        <f t="shared" si="1"/>
        <v>0</v>
      </c>
      <c r="U58">
        <f t="shared" si="2"/>
        <v>0</v>
      </c>
    </row>
    <row r="59" spans="1:21" ht="22.5" customHeight="1" x14ac:dyDescent="0.35">
      <c r="A59" s="12">
        <v>39</v>
      </c>
      <c r="B59" s="11"/>
      <c r="C59" s="11"/>
      <c r="D59" s="11"/>
      <c r="E59" s="7"/>
      <c r="F59" s="7"/>
      <c r="G59" s="7"/>
      <c r="H59" s="7"/>
      <c r="I59" s="7"/>
      <c r="J59" s="7"/>
      <c r="K59" s="7"/>
      <c r="L59" s="7"/>
      <c r="M59" s="7"/>
      <c r="N59" s="7"/>
      <c r="S59" s="40">
        <f t="shared" si="0"/>
        <v>0</v>
      </c>
      <c r="T59">
        <f t="shared" si="1"/>
        <v>0</v>
      </c>
      <c r="U59">
        <f t="shared" si="2"/>
        <v>0</v>
      </c>
    </row>
    <row r="60" spans="1:21" ht="22.5" customHeight="1" x14ac:dyDescent="0.35">
      <c r="A60" s="15">
        <v>40</v>
      </c>
      <c r="B60" s="14"/>
      <c r="C60" s="14"/>
      <c r="D60" s="14"/>
      <c r="E60" s="13"/>
      <c r="F60" s="13"/>
      <c r="G60" s="13"/>
      <c r="H60" s="13"/>
      <c r="I60" s="13"/>
      <c r="J60" s="13"/>
      <c r="K60" s="13"/>
      <c r="L60" s="13"/>
      <c r="M60" s="13"/>
      <c r="N60" s="13"/>
      <c r="S60" s="40">
        <f t="shared" si="0"/>
        <v>0</v>
      </c>
      <c r="T60">
        <f t="shared" si="1"/>
        <v>0</v>
      </c>
      <c r="U60">
        <f t="shared" si="2"/>
        <v>0</v>
      </c>
    </row>
    <row r="61" spans="1:21" ht="22.5" customHeight="1" x14ac:dyDescent="0.35">
      <c r="A61" s="12">
        <v>41</v>
      </c>
      <c r="B61" s="11"/>
      <c r="C61" s="11"/>
      <c r="D61" s="11"/>
      <c r="E61" s="7"/>
      <c r="F61" s="7"/>
      <c r="G61" s="7"/>
      <c r="H61" s="7"/>
      <c r="I61" s="7"/>
      <c r="J61" s="7"/>
      <c r="K61" s="7"/>
      <c r="L61" s="7"/>
      <c r="M61" s="7"/>
      <c r="N61" s="7"/>
      <c r="S61" s="40">
        <f t="shared" si="0"/>
        <v>0</v>
      </c>
      <c r="T61">
        <f t="shared" si="1"/>
        <v>0</v>
      </c>
      <c r="U61">
        <f t="shared" si="2"/>
        <v>0</v>
      </c>
    </row>
    <row r="62" spans="1:21" ht="21" x14ac:dyDescent="0.35">
      <c r="A62" s="15">
        <v>42</v>
      </c>
      <c r="B62" s="14"/>
      <c r="C62" s="14"/>
      <c r="D62" s="14"/>
      <c r="E62" s="13"/>
      <c r="F62" s="13"/>
      <c r="G62" s="13"/>
      <c r="H62" s="13"/>
      <c r="I62" s="13"/>
      <c r="J62" s="13"/>
      <c r="K62" s="13"/>
      <c r="L62" s="13"/>
      <c r="M62" s="13"/>
      <c r="N62" s="13"/>
      <c r="S62" s="40">
        <f t="shared" si="0"/>
        <v>0</v>
      </c>
      <c r="T62">
        <f t="shared" si="1"/>
        <v>0</v>
      </c>
      <c r="U62">
        <f t="shared" si="2"/>
        <v>0</v>
      </c>
    </row>
    <row r="63" spans="1:21" ht="21" x14ac:dyDescent="0.35">
      <c r="A63" s="12">
        <v>43</v>
      </c>
      <c r="B63" s="11"/>
      <c r="C63" s="11"/>
      <c r="D63" s="11"/>
      <c r="E63" s="7"/>
      <c r="F63" s="7"/>
      <c r="G63" s="7"/>
      <c r="H63" s="7"/>
      <c r="I63" s="7"/>
      <c r="J63" s="7"/>
      <c r="K63" s="7"/>
      <c r="L63" s="7"/>
      <c r="M63" s="7"/>
      <c r="N63" s="7"/>
      <c r="S63" s="40">
        <f t="shared" si="0"/>
        <v>0</v>
      </c>
      <c r="T63">
        <f t="shared" si="1"/>
        <v>0</v>
      </c>
      <c r="U63">
        <f t="shared" si="2"/>
        <v>0</v>
      </c>
    </row>
    <row r="64" spans="1:21" ht="21" x14ac:dyDescent="0.35">
      <c r="A64" s="15">
        <v>44</v>
      </c>
      <c r="B64" s="14"/>
      <c r="C64" s="14"/>
      <c r="D64" s="14"/>
      <c r="E64" s="13"/>
      <c r="F64" s="13"/>
      <c r="G64" s="13"/>
      <c r="H64" s="13"/>
      <c r="I64" s="13"/>
      <c r="J64" s="13"/>
      <c r="K64" s="13"/>
      <c r="L64" s="13"/>
      <c r="M64" s="13"/>
      <c r="N64" s="13"/>
      <c r="S64" s="40">
        <f t="shared" si="0"/>
        <v>0</v>
      </c>
      <c r="T64">
        <f t="shared" si="1"/>
        <v>0</v>
      </c>
      <c r="U64">
        <f t="shared" si="2"/>
        <v>0</v>
      </c>
    </row>
    <row r="65" spans="1:21" ht="21" x14ac:dyDescent="0.35">
      <c r="A65" s="12">
        <v>45</v>
      </c>
      <c r="B65" s="11"/>
      <c r="C65" s="11"/>
      <c r="D65" s="11"/>
      <c r="E65" s="7"/>
      <c r="F65" s="7"/>
      <c r="G65" s="7"/>
      <c r="H65" s="7"/>
      <c r="I65" s="7"/>
      <c r="J65" s="7"/>
      <c r="K65" s="7"/>
      <c r="L65" s="7"/>
      <c r="M65" s="7"/>
      <c r="N65" s="7"/>
      <c r="S65" s="40">
        <f t="shared" si="0"/>
        <v>0</v>
      </c>
      <c r="T65">
        <f t="shared" si="1"/>
        <v>0</v>
      </c>
      <c r="U65">
        <f t="shared" si="2"/>
        <v>0</v>
      </c>
    </row>
    <row r="66" spans="1:21" ht="21" x14ac:dyDescent="0.35">
      <c r="A66" s="15">
        <v>46</v>
      </c>
      <c r="B66" s="14"/>
      <c r="C66" s="14"/>
      <c r="D66" s="14"/>
      <c r="E66" s="13"/>
      <c r="F66" s="13"/>
      <c r="G66" s="13"/>
      <c r="H66" s="13"/>
      <c r="I66" s="13"/>
      <c r="J66" s="13"/>
      <c r="K66" s="13"/>
      <c r="L66" s="13"/>
      <c r="M66" s="13"/>
      <c r="N66" s="13"/>
      <c r="S66" s="40">
        <f t="shared" si="0"/>
        <v>0</v>
      </c>
      <c r="T66">
        <f t="shared" si="1"/>
        <v>0</v>
      </c>
      <c r="U66">
        <f t="shared" si="2"/>
        <v>0</v>
      </c>
    </row>
    <row r="67" spans="1:21" ht="21" x14ac:dyDescent="0.35">
      <c r="A67" s="12">
        <v>47</v>
      </c>
      <c r="B67" s="11"/>
      <c r="C67" s="11"/>
      <c r="D67" s="11"/>
      <c r="E67" s="7"/>
      <c r="F67" s="7"/>
      <c r="G67" s="7"/>
      <c r="H67" s="7"/>
      <c r="I67" s="7"/>
      <c r="J67" s="7"/>
      <c r="K67" s="7"/>
      <c r="L67" s="7"/>
      <c r="M67" s="7"/>
      <c r="N67" s="7"/>
      <c r="S67" s="40">
        <f t="shared" si="0"/>
        <v>0</v>
      </c>
      <c r="T67">
        <f t="shared" si="1"/>
        <v>0</v>
      </c>
      <c r="U67">
        <f t="shared" si="2"/>
        <v>0</v>
      </c>
    </row>
    <row r="68" spans="1:21" ht="21" x14ac:dyDescent="0.35">
      <c r="A68" s="15">
        <v>48</v>
      </c>
      <c r="B68" s="14"/>
      <c r="C68" s="14"/>
      <c r="D68" s="14"/>
      <c r="E68" s="13"/>
      <c r="F68" s="13"/>
      <c r="G68" s="13"/>
      <c r="H68" s="13"/>
      <c r="I68" s="13"/>
      <c r="J68" s="13"/>
      <c r="K68" s="13"/>
      <c r="L68" s="13"/>
      <c r="M68" s="13"/>
      <c r="N68" s="13"/>
      <c r="S68" s="40">
        <f t="shared" si="0"/>
        <v>0</v>
      </c>
      <c r="T68">
        <f t="shared" si="1"/>
        <v>0</v>
      </c>
      <c r="U68">
        <f t="shared" si="2"/>
        <v>0</v>
      </c>
    </row>
    <row r="69" spans="1:21" ht="21" x14ac:dyDescent="0.35">
      <c r="A69" s="12">
        <v>49</v>
      </c>
      <c r="B69" s="11"/>
      <c r="C69" s="11"/>
      <c r="D69" s="11"/>
      <c r="E69" s="7"/>
      <c r="F69" s="7"/>
      <c r="G69" s="7"/>
      <c r="H69" s="7"/>
      <c r="I69" s="7"/>
      <c r="J69" s="7"/>
      <c r="K69" s="7"/>
      <c r="L69" s="7"/>
      <c r="M69" s="7"/>
      <c r="N69" s="7"/>
      <c r="S69" s="40">
        <f t="shared" si="0"/>
        <v>0</v>
      </c>
      <c r="T69">
        <f t="shared" si="1"/>
        <v>0</v>
      </c>
      <c r="U69">
        <f t="shared" si="2"/>
        <v>0</v>
      </c>
    </row>
    <row r="70" spans="1:21" ht="21" x14ac:dyDescent="0.35">
      <c r="A70" s="15">
        <v>50</v>
      </c>
      <c r="B70" s="14"/>
      <c r="C70" s="14"/>
      <c r="D70" s="14"/>
      <c r="E70" s="13"/>
      <c r="F70" s="13"/>
      <c r="G70" s="13"/>
      <c r="H70" s="13"/>
      <c r="I70" s="13"/>
      <c r="J70" s="13"/>
      <c r="K70" s="13"/>
      <c r="L70" s="13"/>
      <c r="M70" s="13"/>
      <c r="N70" s="13"/>
      <c r="S70" s="40">
        <f t="shared" si="0"/>
        <v>0</v>
      </c>
      <c r="T70">
        <f t="shared" si="1"/>
        <v>0</v>
      </c>
      <c r="U70">
        <f t="shared" si="2"/>
        <v>0</v>
      </c>
    </row>
    <row r="71" spans="1:21" ht="21" x14ac:dyDescent="0.35">
      <c r="A71" s="12">
        <v>51</v>
      </c>
      <c r="B71" s="11"/>
      <c r="C71" s="11"/>
      <c r="D71" s="11"/>
      <c r="E71" s="7"/>
      <c r="F71" s="7"/>
      <c r="G71" s="7"/>
      <c r="H71" s="7"/>
      <c r="I71" s="7"/>
      <c r="J71" s="7"/>
      <c r="K71" s="7"/>
      <c r="L71" s="7"/>
      <c r="M71" s="7"/>
      <c r="N71" s="7"/>
      <c r="S71" s="40">
        <f t="shared" si="0"/>
        <v>0</v>
      </c>
      <c r="T71">
        <f t="shared" si="1"/>
        <v>0</v>
      </c>
      <c r="U71">
        <f t="shared" si="2"/>
        <v>0</v>
      </c>
    </row>
    <row r="72" spans="1:21" ht="21" x14ac:dyDescent="0.35">
      <c r="A72" s="15">
        <v>52</v>
      </c>
      <c r="B72" s="14"/>
      <c r="C72" s="14"/>
      <c r="D72" s="14"/>
      <c r="E72" s="13"/>
      <c r="F72" s="13"/>
      <c r="G72" s="13"/>
      <c r="H72" s="13"/>
      <c r="I72" s="13"/>
      <c r="J72" s="13"/>
      <c r="K72" s="13"/>
      <c r="L72" s="13"/>
      <c r="M72" s="13"/>
      <c r="N72" s="13"/>
      <c r="S72" s="40">
        <f t="shared" si="0"/>
        <v>0</v>
      </c>
      <c r="T72">
        <f t="shared" si="1"/>
        <v>0</v>
      </c>
      <c r="U72">
        <f t="shared" si="2"/>
        <v>0</v>
      </c>
    </row>
    <row r="73" spans="1:21" ht="21" x14ac:dyDescent="0.35">
      <c r="A73" s="12">
        <v>53</v>
      </c>
      <c r="B73" s="11"/>
      <c r="C73" s="11"/>
      <c r="D73" s="11"/>
      <c r="E73" s="7"/>
      <c r="F73" s="7"/>
      <c r="G73" s="7"/>
      <c r="H73" s="7"/>
      <c r="I73" s="7"/>
      <c r="J73" s="7"/>
      <c r="K73" s="7"/>
      <c r="L73" s="7"/>
      <c r="M73" s="7"/>
      <c r="N73" s="7"/>
      <c r="S73" s="40">
        <f t="shared" si="0"/>
        <v>0</v>
      </c>
      <c r="T73">
        <f t="shared" si="1"/>
        <v>0</v>
      </c>
      <c r="U73">
        <f t="shared" si="2"/>
        <v>0</v>
      </c>
    </row>
    <row r="74" spans="1:21" ht="21" x14ac:dyDescent="0.35">
      <c r="A74" s="15">
        <v>54</v>
      </c>
      <c r="B74" s="14"/>
      <c r="C74" s="14"/>
      <c r="D74" s="14"/>
      <c r="E74" s="13"/>
      <c r="F74" s="13"/>
      <c r="G74" s="13"/>
      <c r="H74" s="13"/>
      <c r="I74" s="13"/>
      <c r="J74" s="13"/>
      <c r="K74" s="13"/>
      <c r="L74" s="13"/>
      <c r="M74" s="13"/>
      <c r="N74" s="13"/>
      <c r="S74" s="40">
        <f t="shared" si="0"/>
        <v>0</v>
      </c>
      <c r="T74">
        <f t="shared" si="1"/>
        <v>0</v>
      </c>
      <c r="U74">
        <f t="shared" si="2"/>
        <v>0</v>
      </c>
    </row>
    <row r="75" spans="1:21" ht="21" x14ac:dyDescent="0.35">
      <c r="A75" s="12">
        <v>55</v>
      </c>
      <c r="B75" s="11"/>
      <c r="C75" s="11"/>
      <c r="D75" s="11"/>
      <c r="E75" s="7"/>
      <c r="F75" s="7"/>
      <c r="G75" s="7"/>
      <c r="H75" s="7"/>
      <c r="I75" s="7"/>
      <c r="J75" s="7"/>
      <c r="K75" s="7"/>
      <c r="L75" s="7"/>
      <c r="M75" s="7"/>
      <c r="N75" s="7"/>
      <c r="S75" s="40">
        <f t="shared" si="0"/>
        <v>0</v>
      </c>
      <c r="T75">
        <f t="shared" si="1"/>
        <v>0</v>
      </c>
      <c r="U75">
        <f t="shared" si="2"/>
        <v>0</v>
      </c>
    </row>
    <row r="76" spans="1:21" ht="21" x14ac:dyDescent="0.35">
      <c r="A76" s="15">
        <v>56</v>
      </c>
      <c r="B76" s="14"/>
      <c r="C76" s="14"/>
      <c r="D76" s="14"/>
      <c r="E76" s="13"/>
      <c r="F76" s="13"/>
      <c r="G76" s="13"/>
      <c r="H76" s="13"/>
      <c r="I76" s="13"/>
      <c r="J76" s="13"/>
      <c r="K76" s="13"/>
      <c r="L76" s="13"/>
      <c r="M76" s="13"/>
      <c r="N76" s="13"/>
      <c r="S76" s="40">
        <f t="shared" si="0"/>
        <v>0</v>
      </c>
      <c r="T76">
        <f t="shared" si="1"/>
        <v>0</v>
      </c>
      <c r="U76">
        <f t="shared" si="2"/>
        <v>0</v>
      </c>
    </row>
    <row r="77" spans="1:21" ht="21" x14ac:dyDescent="0.35">
      <c r="A77" s="12">
        <v>57</v>
      </c>
      <c r="B77" s="11"/>
      <c r="C77" s="11"/>
      <c r="D77" s="11"/>
      <c r="E77" s="7"/>
      <c r="F77" s="7"/>
      <c r="G77" s="7"/>
      <c r="H77" s="7"/>
      <c r="I77" s="7"/>
      <c r="J77" s="7"/>
      <c r="K77" s="7"/>
      <c r="L77" s="7"/>
      <c r="M77" s="7"/>
      <c r="N77" s="7"/>
      <c r="S77" s="40">
        <f t="shared" si="0"/>
        <v>0</v>
      </c>
      <c r="T77">
        <f t="shared" si="1"/>
        <v>0</v>
      </c>
      <c r="U77">
        <f t="shared" si="2"/>
        <v>0</v>
      </c>
    </row>
    <row r="78" spans="1:21" ht="21" x14ac:dyDescent="0.35">
      <c r="A78" s="15">
        <v>58</v>
      </c>
      <c r="B78" s="14"/>
      <c r="C78" s="14"/>
      <c r="D78" s="14"/>
      <c r="E78" s="13"/>
      <c r="F78" s="13"/>
      <c r="G78" s="13"/>
      <c r="H78" s="13"/>
      <c r="I78" s="13"/>
      <c r="J78" s="13"/>
      <c r="K78" s="13"/>
      <c r="L78" s="13"/>
      <c r="M78" s="13"/>
      <c r="N78" s="13"/>
      <c r="S78" s="40">
        <f t="shared" si="0"/>
        <v>0</v>
      </c>
      <c r="T78">
        <f t="shared" si="1"/>
        <v>0</v>
      </c>
      <c r="U78">
        <f t="shared" si="2"/>
        <v>0</v>
      </c>
    </row>
    <row r="79" spans="1:21" ht="21" x14ac:dyDescent="0.35">
      <c r="A79" s="12">
        <v>59</v>
      </c>
      <c r="B79" s="11"/>
      <c r="C79" s="11"/>
      <c r="D79" s="11"/>
      <c r="E79" s="7"/>
      <c r="F79" s="7"/>
      <c r="G79" s="7"/>
      <c r="H79" s="7"/>
      <c r="I79" s="7"/>
      <c r="J79" s="7"/>
      <c r="K79" s="7"/>
      <c r="L79" s="7"/>
      <c r="M79" s="7"/>
      <c r="N79" s="7"/>
      <c r="S79" s="40">
        <f t="shared" si="0"/>
        <v>0</v>
      </c>
      <c r="T79">
        <f t="shared" si="1"/>
        <v>0</v>
      </c>
      <c r="U79">
        <f t="shared" si="2"/>
        <v>0</v>
      </c>
    </row>
    <row r="80" spans="1:21" ht="21" x14ac:dyDescent="0.35">
      <c r="A80" s="15">
        <v>60</v>
      </c>
      <c r="B80" s="14"/>
      <c r="C80" s="14"/>
      <c r="D80" s="14"/>
      <c r="E80" s="13"/>
      <c r="F80" s="13"/>
      <c r="G80" s="13"/>
      <c r="H80" s="13"/>
      <c r="I80" s="13"/>
      <c r="J80" s="13"/>
      <c r="K80" s="13"/>
      <c r="L80" s="13"/>
      <c r="M80" s="13"/>
      <c r="N80" s="13"/>
      <c r="S80" s="40">
        <f t="shared" si="0"/>
        <v>0</v>
      </c>
      <c r="T80">
        <f t="shared" si="1"/>
        <v>0</v>
      </c>
      <c r="U80">
        <f t="shared" si="2"/>
        <v>0</v>
      </c>
    </row>
    <row r="81" spans="1:21" ht="21" x14ac:dyDescent="0.35">
      <c r="A81" s="12">
        <v>61</v>
      </c>
      <c r="B81" s="11"/>
      <c r="C81" s="11"/>
      <c r="D81" s="11"/>
      <c r="E81" s="7"/>
      <c r="F81" s="7"/>
      <c r="G81" s="7"/>
      <c r="H81" s="7"/>
      <c r="I81" s="7"/>
      <c r="J81" s="7"/>
      <c r="K81" s="7"/>
      <c r="L81" s="7"/>
      <c r="M81" s="7"/>
      <c r="N81" s="7"/>
      <c r="S81" s="40">
        <f t="shared" si="0"/>
        <v>0</v>
      </c>
      <c r="T81">
        <f t="shared" si="1"/>
        <v>0</v>
      </c>
      <c r="U81">
        <f t="shared" si="2"/>
        <v>0</v>
      </c>
    </row>
    <row r="82" spans="1:21" ht="21" x14ac:dyDescent="0.35">
      <c r="A82" s="15">
        <v>62</v>
      </c>
      <c r="B82" s="14"/>
      <c r="C82" s="14"/>
      <c r="D82" s="14"/>
      <c r="E82" s="13"/>
      <c r="F82" s="13"/>
      <c r="G82" s="13"/>
      <c r="H82" s="13"/>
      <c r="I82" s="13"/>
      <c r="J82" s="13"/>
      <c r="K82" s="13"/>
      <c r="L82" s="13"/>
      <c r="M82" s="13"/>
      <c r="N82" s="13"/>
      <c r="S82" s="40">
        <f t="shared" si="0"/>
        <v>0</v>
      </c>
      <c r="T82">
        <f t="shared" si="1"/>
        <v>0</v>
      </c>
      <c r="U82">
        <f t="shared" si="2"/>
        <v>0</v>
      </c>
    </row>
    <row r="83" spans="1:21" ht="21" x14ac:dyDescent="0.35">
      <c r="A83" s="12">
        <v>63</v>
      </c>
      <c r="B83" s="11"/>
      <c r="C83" s="11"/>
      <c r="D83" s="11"/>
      <c r="E83" s="7"/>
      <c r="F83" s="7"/>
      <c r="G83" s="7"/>
      <c r="H83" s="7"/>
      <c r="I83" s="7"/>
      <c r="J83" s="7"/>
      <c r="K83" s="7"/>
      <c r="L83" s="7"/>
      <c r="M83" s="7"/>
      <c r="N83" s="7"/>
      <c r="S83" s="40">
        <f t="shared" si="0"/>
        <v>0</v>
      </c>
      <c r="T83">
        <f t="shared" si="1"/>
        <v>0</v>
      </c>
      <c r="U83">
        <f t="shared" si="2"/>
        <v>0</v>
      </c>
    </row>
    <row r="84" spans="1:21" ht="21" x14ac:dyDescent="0.35">
      <c r="A84" s="15">
        <v>64</v>
      </c>
      <c r="B84" s="14"/>
      <c r="C84" s="14"/>
      <c r="D84" s="14"/>
      <c r="E84" s="13"/>
      <c r="F84" s="13"/>
      <c r="G84" s="13"/>
      <c r="H84" s="13"/>
      <c r="I84" s="13"/>
      <c r="J84" s="13"/>
      <c r="K84" s="13"/>
      <c r="L84" s="13"/>
      <c r="M84" s="13"/>
      <c r="N84" s="13"/>
      <c r="S84" s="40">
        <f t="shared" si="0"/>
        <v>0</v>
      </c>
      <c r="T84">
        <f t="shared" si="1"/>
        <v>0</v>
      </c>
      <c r="U84">
        <f t="shared" si="2"/>
        <v>0</v>
      </c>
    </row>
    <row r="85" spans="1:21" ht="21" x14ac:dyDescent="0.35">
      <c r="A85" s="12">
        <v>65</v>
      </c>
      <c r="B85" s="11"/>
      <c r="C85" s="11"/>
      <c r="D85" s="11"/>
      <c r="E85" s="7"/>
      <c r="F85" s="7"/>
      <c r="G85" s="7"/>
      <c r="H85" s="7"/>
      <c r="I85" s="7"/>
      <c r="J85" s="7"/>
      <c r="K85" s="7"/>
      <c r="L85" s="7"/>
      <c r="M85" s="7"/>
      <c r="N85" s="7"/>
      <c r="S85" s="40">
        <f t="shared" ref="S85:S148" si="3">C85*D85*E85/1000000</f>
        <v>0</v>
      </c>
      <c r="T85">
        <f t="shared" ref="T85:T148" si="4">((C85*E85*H85/1000)+(D85*E85*I85/1000))*1.05</f>
        <v>0</v>
      </c>
      <c r="U85">
        <f t="shared" ref="U85:U148" si="5">((C85*E85*K85/1000)+(D85*E85*L85/1000))*1.05</f>
        <v>0</v>
      </c>
    </row>
    <row r="86" spans="1:21" ht="21" x14ac:dyDescent="0.35">
      <c r="A86" s="15">
        <v>66</v>
      </c>
      <c r="B86" s="14"/>
      <c r="C86" s="14"/>
      <c r="D86" s="14"/>
      <c r="E86" s="13"/>
      <c r="F86" s="13"/>
      <c r="G86" s="13"/>
      <c r="H86" s="13"/>
      <c r="I86" s="13"/>
      <c r="J86" s="13"/>
      <c r="K86" s="13"/>
      <c r="L86" s="13"/>
      <c r="M86" s="13"/>
      <c r="N86" s="13"/>
      <c r="S86" s="40">
        <f t="shared" si="3"/>
        <v>0</v>
      </c>
      <c r="T86">
        <f t="shared" si="4"/>
        <v>0</v>
      </c>
      <c r="U86">
        <f t="shared" si="5"/>
        <v>0</v>
      </c>
    </row>
    <row r="87" spans="1:21" ht="21" x14ac:dyDescent="0.35">
      <c r="A87" s="12">
        <v>67</v>
      </c>
      <c r="B87" s="11"/>
      <c r="C87" s="11"/>
      <c r="D87" s="11"/>
      <c r="E87" s="7"/>
      <c r="F87" s="7"/>
      <c r="G87" s="7"/>
      <c r="H87" s="7"/>
      <c r="I87" s="7"/>
      <c r="J87" s="7"/>
      <c r="K87" s="7"/>
      <c r="L87" s="7"/>
      <c r="M87" s="7"/>
      <c r="N87" s="7"/>
      <c r="S87" s="40">
        <f t="shared" si="3"/>
        <v>0</v>
      </c>
      <c r="T87">
        <f t="shared" si="4"/>
        <v>0</v>
      </c>
      <c r="U87">
        <f t="shared" si="5"/>
        <v>0</v>
      </c>
    </row>
    <row r="88" spans="1:21" ht="21" x14ac:dyDescent="0.35">
      <c r="A88" s="15">
        <v>68</v>
      </c>
      <c r="B88" s="14"/>
      <c r="C88" s="14"/>
      <c r="D88" s="14"/>
      <c r="E88" s="13"/>
      <c r="F88" s="13"/>
      <c r="G88" s="13"/>
      <c r="H88" s="13"/>
      <c r="I88" s="13"/>
      <c r="J88" s="13"/>
      <c r="K88" s="13"/>
      <c r="L88" s="13"/>
      <c r="M88" s="13"/>
      <c r="N88" s="13"/>
      <c r="S88" s="40">
        <f t="shared" si="3"/>
        <v>0</v>
      </c>
      <c r="T88">
        <f t="shared" si="4"/>
        <v>0</v>
      </c>
      <c r="U88">
        <f t="shared" si="5"/>
        <v>0</v>
      </c>
    </row>
    <row r="89" spans="1:21" ht="21" x14ac:dyDescent="0.35">
      <c r="A89" s="12">
        <v>69</v>
      </c>
      <c r="B89" s="11"/>
      <c r="C89" s="11"/>
      <c r="D89" s="11"/>
      <c r="E89" s="7"/>
      <c r="F89" s="7"/>
      <c r="G89" s="7"/>
      <c r="H89" s="7"/>
      <c r="I89" s="7"/>
      <c r="J89" s="7"/>
      <c r="K89" s="7"/>
      <c r="L89" s="7"/>
      <c r="M89" s="7"/>
      <c r="N89" s="7"/>
      <c r="S89" s="40">
        <f t="shared" si="3"/>
        <v>0</v>
      </c>
      <c r="T89">
        <f t="shared" si="4"/>
        <v>0</v>
      </c>
      <c r="U89">
        <f t="shared" si="5"/>
        <v>0</v>
      </c>
    </row>
    <row r="90" spans="1:21" ht="21" x14ac:dyDescent="0.35">
      <c r="A90" s="15">
        <v>70</v>
      </c>
      <c r="B90" s="14"/>
      <c r="C90" s="14"/>
      <c r="D90" s="14"/>
      <c r="E90" s="13"/>
      <c r="F90" s="13"/>
      <c r="G90" s="13"/>
      <c r="H90" s="13"/>
      <c r="I90" s="13"/>
      <c r="J90" s="13"/>
      <c r="K90" s="13"/>
      <c r="L90" s="13"/>
      <c r="M90" s="13"/>
      <c r="N90" s="13"/>
      <c r="S90" s="40">
        <f t="shared" si="3"/>
        <v>0</v>
      </c>
      <c r="T90">
        <f t="shared" si="4"/>
        <v>0</v>
      </c>
      <c r="U90">
        <f t="shared" si="5"/>
        <v>0</v>
      </c>
    </row>
    <row r="91" spans="1:21" ht="21" x14ac:dyDescent="0.35">
      <c r="A91" s="12">
        <v>71</v>
      </c>
      <c r="B91" s="11"/>
      <c r="C91" s="11"/>
      <c r="D91" s="11"/>
      <c r="E91" s="7"/>
      <c r="F91" s="7"/>
      <c r="G91" s="7"/>
      <c r="H91" s="7"/>
      <c r="I91" s="7"/>
      <c r="J91" s="7"/>
      <c r="K91" s="7"/>
      <c r="L91" s="7"/>
      <c r="M91" s="7"/>
      <c r="N91" s="7"/>
      <c r="S91" s="40">
        <f t="shared" si="3"/>
        <v>0</v>
      </c>
      <c r="T91">
        <f t="shared" si="4"/>
        <v>0</v>
      </c>
      <c r="U91">
        <f t="shared" si="5"/>
        <v>0</v>
      </c>
    </row>
    <row r="92" spans="1:21" ht="21" x14ac:dyDescent="0.35">
      <c r="A92" s="15">
        <v>72</v>
      </c>
      <c r="B92" s="14"/>
      <c r="C92" s="14"/>
      <c r="D92" s="14"/>
      <c r="E92" s="13"/>
      <c r="F92" s="13"/>
      <c r="G92" s="13"/>
      <c r="H92" s="13"/>
      <c r="I92" s="13"/>
      <c r="J92" s="13"/>
      <c r="K92" s="13"/>
      <c r="L92" s="13"/>
      <c r="M92" s="13"/>
      <c r="N92" s="13"/>
      <c r="S92" s="40">
        <f t="shared" si="3"/>
        <v>0</v>
      </c>
      <c r="T92">
        <f t="shared" si="4"/>
        <v>0</v>
      </c>
      <c r="U92">
        <f t="shared" si="5"/>
        <v>0</v>
      </c>
    </row>
    <row r="93" spans="1:21" ht="21" x14ac:dyDescent="0.35">
      <c r="A93" s="12">
        <v>73</v>
      </c>
      <c r="B93" s="11"/>
      <c r="C93" s="11"/>
      <c r="D93" s="11"/>
      <c r="E93" s="7"/>
      <c r="F93" s="7"/>
      <c r="G93" s="7"/>
      <c r="H93" s="7"/>
      <c r="I93" s="7"/>
      <c r="J93" s="7"/>
      <c r="K93" s="7"/>
      <c r="L93" s="7"/>
      <c r="M93" s="7"/>
      <c r="N93" s="7"/>
      <c r="S93" s="40">
        <f t="shared" si="3"/>
        <v>0</v>
      </c>
      <c r="T93">
        <f t="shared" si="4"/>
        <v>0</v>
      </c>
      <c r="U93">
        <f t="shared" si="5"/>
        <v>0</v>
      </c>
    </row>
    <row r="94" spans="1:21" ht="21" x14ac:dyDescent="0.35">
      <c r="A94" s="15">
        <v>74</v>
      </c>
      <c r="B94" s="14"/>
      <c r="C94" s="14"/>
      <c r="D94" s="14"/>
      <c r="E94" s="13"/>
      <c r="F94" s="13"/>
      <c r="G94" s="13"/>
      <c r="H94" s="13"/>
      <c r="I94" s="13"/>
      <c r="J94" s="13"/>
      <c r="K94" s="13"/>
      <c r="L94" s="13"/>
      <c r="M94" s="13"/>
      <c r="N94" s="13"/>
      <c r="S94" s="40">
        <f t="shared" si="3"/>
        <v>0</v>
      </c>
      <c r="T94">
        <f t="shared" si="4"/>
        <v>0</v>
      </c>
      <c r="U94">
        <f t="shared" si="5"/>
        <v>0</v>
      </c>
    </row>
    <row r="95" spans="1:21" ht="21" x14ac:dyDescent="0.35">
      <c r="A95" s="12">
        <v>75</v>
      </c>
      <c r="B95" s="11"/>
      <c r="C95" s="11"/>
      <c r="D95" s="11"/>
      <c r="E95" s="7"/>
      <c r="F95" s="7"/>
      <c r="G95" s="7"/>
      <c r="H95" s="7"/>
      <c r="I95" s="7"/>
      <c r="J95" s="7"/>
      <c r="K95" s="7"/>
      <c r="L95" s="7"/>
      <c r="M95" s="7"/>
      <c r="N95" s="7"/>
      <c r="S95" s="40">
        <f t="shared" si="3"/>
        <v>0</v>
      </c>
      <c r="T95">
        <f t="shared" si="4"/>
        <v>0</v>
      </c>
      <c r="U95">
        <f t="shared" si="5"/>
        <v>0</v>
      </c>
    </row>
    <row r="96" spans="1:21" ht="21" x14ac:dyDescent="0.35">
      <c r="A96" s="15">
        <v>76</v>
      </c>
      <c r="B96" s="14"/>
      <c r="C96" s="14"/>
      <c r="D96" s="14"/>
      <c r="E96" s="13"/>
      <c r="F96" s="13"/>
      <c r="G96" s="13"/>
      <c r="H96" s="13"/>
      <c r="I96" s="13"/>
      <c r="J96" s="13"/>
      <c r="K96" s="13"/>
      <c r="L96" s="13"/>
      <c r="M96" s="13"/>
      <c r="N96" s="13"/>
      <c r="S96" s="40">
        <f t="shared" si="3"/>
        <v>0</v>
      </c>
      <c r="T96">
        <f t="shared" si="4"/>
        <v>0</v>
      </c>
      <c r="U96">
        <f t="shared" si="5"/>
        <v>0</v>
      </c>
    </row>
    <row r="97" spans="1:21" ht="21" x14ac:dyDescent="0.35">
      <c r="A97" s="12">
        <v>77</v>
      </c>
      <c r="B97" s="11"/>
      <c r="C97" s="11"/>
      <c r="D97" s="11"/>
      <c r="E97" s="7"/>
      <c r="F97" s="7"/>
      <c r="G97" s="7"/>
      <c r="H97" s="7"/>
      <c r="I97" s="7"/>
      <c r="J97" s="7"/>
      <c r="K97" s="7"/>
      <c r="L97" s="7"/>
      <c r="M97" s="7"/>
      <c r="N97" s="7"/>
      <c r="S97" s="40">
        <f t="shared" si="3"/>
        <v>0</v>
      </c>
      <c r="T97">
        <f t="shared" si="4"/>
        <v>0</v>
      </c>
      <c r="U97">
        <f t="shared" si="5"/>
        <v>0</v>
      </c>
    </row>
    <row r="98" spans="1:21" ht="21" x14ac:dyDescent="0.35">
      <c r="A98" s="15">
        <v>78</v>
      </c>
      <c r="B98" s="14"/>
      <c r="C98" s="14"/>
      <c r="D98" s="14"/>
      <c r="E98" s="13"/>
      <c r="F98" s="13"/>
      <c r="G98" s="13"/>
      <c r="H98" s="13"/>
      <c r="I98" s="13"/>
      <c r="J98" s="13"/>
      <c r="K98" s="13"/>
      <c r="L98" s="13"/>
      <c r="M98" s="13"/>
      <c r="N98" s="13"/>
      <c r="S98" s="40">
        <f t="shared" si="3"/>
        <v>0</v>
      </c>
      <c r="T98">
        <f t="shared" si="4"/>
        <v>0</v>
      </c>
      <c r="U98">
        <f t="shared" si="5"/>
        <v>0</v>
      </c>
    </row>
    <row r="99" spans="1:21" ht="21" x14ac:dyDescent="0.35">
      <c r="A99" s="12">
        <v>79</v>
      </c>
      <c r="B99" s="11"/>
      <c r="C99" s="11"/>
      <c r="D99" s="11"/>
      <c r="E99" s="7"/>
      <c r="F99" s="7"/>
      <c r="G99" s="7"/>
      <c r="H99" s="7"/>
      <c r="I99" s="7"/>
      <c r="J99" s="7"/>
      <c r="K99" s="7"/>
      <c r="L99" s="7"/>
      <c r="M99" s="7"/>
      <c r="N99" s="7"/>
      <c r="S99" s="40">
        <f t="shared" si="3"/>
        <v>0</v>
      </c>
      <c r="T99">
        <f t="shared" si="4"/>
        <v>0</v>
      </c>
      <c r="U99">
        <f t="shared" si="5"/>
        <v>0</v>
      </c>
    </row>
    <row r="100" spans="1:21" ht="21" x14ac:dyDescent="0.35">
      <c r="A100" s="15">
        <v>80</v>
      </c>
      <c r="B100" s="14"/>
      <c r="C100" s="14"/>
      <c r="D100" s="14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S100" s="40">
        <f t="shared" si="3"/>
        <v>0</v>
      </c>
      <c r="T100">
        <f t="shared" si="4"/>
        <v>0</v>
      </c>
      <c r="U100">
        <f t="shared" si="5"/>
        <v>0</v>
      </c>
    </row>
    <row r="101" spans="1:21" ht="21" x14ac:dyDescent="0.35">
      <c r="A101" s="12">
        <v>81</v>
      </c>
      <c r="B101" s="11"/>
      <c r="C101" s="11"/>
      <c r="D101" s="11"/>
      <c r="E101" s="7"/>
      <c r="F101" s="7"/>
      <c r="G101" s="7"/>
      <c r="H101" s="7"/>
      <c r="I101" s="7"/>
      <c r="J101" s="7"/>
      <c r="K101" s="7"/>
      <c r="L101" s="7"/>
      <c r="M101" s="7"/>
      <c r="N101" s="7"/>
      <c r="S101" s="40">
        <f t="shared" si="3"/>
        <v>0</v>
      </c>
      <c r="T101">
        <f t="shared" si="4"/>
        <v>0</v>
      </c>
      <c r="U101">
        <f t="shared" si="5"/>
        <v>0</v>
      </c>
    </row>
    <row r="102" spans="1:21" ht="21" x14ac:dyDescent="0.35">
      <c r="A102" s="15">
        <v>82</v>
      </c>
      <c r="B102" s="14"/>
      <c r="C102" s="14"/>
      <c r="D102" s="14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S102" s="40">
        <f t="shared" si="3"/>
        <v>0</v>
      </c>
      <c r="T102">
        <f t="shared" si="4"/>
        <v>0</v>
      </c>
      <c r="U102">
        <f t="shared" si="5"/>
        <v>0</v>
      </c>
    </row>
    <row r="103" spans="1:21" ht="21" x14ac:dyDescent="0.35">
      <c r="A103" s="12">
        <v>83</v>
      </c>
      <c r="B103" s="11"/>
      <c r="C103" s="11"/>
      <c r="D103" s="11"/>
      <c r="E103" s="7"/>
      <c r="F103" s="7"/>
      <c r="G103" s="7"/>
      <c r="H103" s="7"/>
      <c r="I103" s="7"/>
      <c r="J103" s="7"/>
      <c r="K103" s="7"/>
      <c r="L103" s="7"/>
      <c r="M103" s="7"/>
      <c r="N103" s="7"/>
      <c r="S103" s="40">
        <f t="shared" si="3"/>
        <v>0</v>
      </c>
      <c r="T103">
        <f t="shared" si="4"/>
        <v>0</v>
      </c>
      <c r="U103">
        <f t="shared" si="5"/>
        <v>0</v>
      </c>
    </row>
    <row r="104" spans="1:21" ht="21" x14ac:dyDescent="0.35">
      <c r="A104" s="15">
        <v>84</v>
      </c>
      <c r="B104" s="14"/>
      <c r="C104" s="14"/>
      <c r="D104" s="14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S104" s="40">
        <f t="shared" si="3"/>
        <v>0</v>
      </c>
      <c r="T104">
        <f t="shared" si="4"/>
        <v>0</v>
      </c>
      <c r="U104">
        <f t="shared" si="5"/>
        <v>0</v>
      </c>
    </row>
    <row r="105" spans="1:21" ht="21" x14ac:dyDescent="0.35">
      <c r="A105" s="12">
        <v>85</v>
      </c>
      <c r="B105" s="11"/>
      <c r="C105" s="11"/>
      <c r="D105" s="11"/>
      <c r="E105" s="7"/>
      <c r="F105" s="7"/>
      <c r="G105" s="7"/>
      <c r="H105" s="7"/>
      <c r="I105" s="7"/>
      <c r="J105" s="7"/>
      <c r="K105" s="7"/>
      <c r="L105" s="7"/>
      <c r="M105" s="7"/>
      <c r="N105" s="7"/>
      <c r="S105" s="40">
        <f t="shared" si="3"/>
        <v>0</v>
      </c>
      <c r="T105">
        <f t="shared" si="4"/>
        <v>0</v>
      </c>
      <c r="U105">
        <f t="shared" si="5"/>
        <v>0</v>
      </c>
    </row>
    <row r="106" spans="1:21" ht="21" x14ac:dyDescent="0.35">
      <c r="A106" s="15">
        <v>86</v>
      </c>
      <c r="B106" s="14"/>
      <c r="C106" s="14"/>
      <c r="D106" s="14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S106" s="40">
        <f t="shared" si="3"/>
        <v>0</v>
      </c>
      <c r="T106">
        <f t="shared" si="4"/>
        <v>0</v>
      </c>
      <c r="U106">
        <f t="shared" si="5"/>
        <v>0</v>
      </c>
    </row>
    <row r="107" spans="1:21" ht="21" x14ac:dyDescent="0.35">
      <c r="A107" s="12">
        <v>87</v>
      </c>
      <c r="B107" s="11"/>
      <c r="C107" s="11"/>
      <c r="D107" s="11"/>
      <c r="E107" s="7"/>
      <c r="F107" s="7"/>
      <c r="G107" s="7"/>
      <c r="H107" s="7"/>
      <c r="I107" s="7"/>
      <c r="J107" s="7"/>
      <c r="K107" s="7"/>
      <c r="L107" s="7"/>
      <c r="M107" s="7"/>
      <c r="N107" s="7"/>
      <c r="S107" s="40">
        <f t="shared" si="3"/>
        <v>0</v>
      </c>
      <c r="T107">
        <f t="shared" si="4"/>
        <v>0</v>
      </c>
      <c r="U107">
        <f t="shared" si="5"/>
        <v>0</v>
      </c>
    </row>
    <row r="108" spans="1:21" ht="21" x14ac:dyDescent="0.35">
      <c r="A108" s="15">
        <v>88</v>
      </c>
      <c r="B108" s="14"/>
      <c r="C108" s="14"/>
      <c r="D108" s="14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S108" s="40">
        <f t="shared" si="3"/>
        <v>0</v>
      </c>
      <c r="T108">
        <f t="shared" si="4"/>
        <v>0</v>
      </c>
      <c r="U108">
        <f t="shared" si="5"/>
        <v>0</v>
      </c>
    </row>
    <row r="109" spans="1:21" ht="21" x14ac:dyDescent="0.35">
      <c r="A109" s="12">
        <v>89</v>
      </c>
      <c r="B109" s="11"/>
      <c r="C109" s="11"/>
      <c r="D109" s="11"/>
      <c r="E109" s="7"/>
      <c r="F109" s="7"/>
      <c r="G109" s="7"/>
      <c r="H109" s="7"/>
      <c r="I109" s="7"/>
      <c r="J109" s="7"/>
      <c r="K109" s="7"/>
      <c r="L109" s="7"/>
      <c r="M109" s="7"/>
      <c r="N109" s="7"/>
      <c r="S109" s="40">
        <f t="shared" si="3"/>
        <v>0</v>
      </c>
      <c r="T109">
        <f t="shared" si="4"/>
        <v>0</v>
      </c>
      <c r="U109">
        <f t="shared" si="5"/>
        <v>0</v>
      </c>
    </row>
    <row r="110" spans="1:21" ht="21" x14ac:dyDescent="0.35">
      <c r="A110" s="15">
        <v>90</v>
      </c>
      <c r="B110" s="14"/>
      <c r="C110" s="14"/>
      <c r="D110" s="14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S110" s="40">
        <f t="shared" si="3"/>
        <v>0</v>
      </c>
      <c r="T110">
        <f t="shared" si="4"/>
        <v>0</v>
      </c>
      <c r="U110">
        <f t="shared" si="5"/>
        <v>0</v>
      </c>
    </row>
    <row r="111" spans="1:21" ht="21" x14ac:dyDescent="0.35">
      <c r="A111" s="12">
        <v>91</v>
      </c>
      <c r="B111" s="11"/>
      <c r="C111" s="11"/>
      <c r="D111" s="11"/>
      <c r="E111" s="7"/>
      <c r="F111" s="7"/>
      <c r="G111" s="7"/>
      <c r="H111" s="7"/>
      <c r="I111" s="7"/>
      <c r="J111" s="7"/>
      <c r="K111" s="7"/>
      <c r="L111" s="7"/>
      <c r="M111" s="7"/>
      <c r="N111" s="7"/>
      <c r="S111" s="40">
        <f t="shared" si="3"/>
        <v>0</v>
      </c>
      <c r="T111">
        <f t="shared" si="4"/>
        <v>0</v>
      </c>
      <c r="U111">
        <f t="shared" si="5"/>
        <v>0</v>
      </c>
    </row>
    <row r="112" spans="1:21" ht="21" x14ac:dyDescent="0.35">
      <c r="A112" s="15">
        <v>92</v>
      </c>
      <c r="B112" s="14"/>
      <c r="C112" s="14"/>
      <c r="D112" s="14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S112" s="40">
        <f t="shared" si="3"/>
        <v>0</v>
      </c>
      <c r="T112">
        <f t="shared" si="4"/>
        <v>0</v>
      </c>
      <c r="U112">
        <f t="shared" si="5"/>
        <v>0</v>
      </c>
    </row>
    <row r="113" spans="1:21" ht="21" x14ac:dyDescent="0.35">
      <c r="A113" s="12">
        <v>93</v>
      </c>
      <c r="B113" s="11"/>
      <c r="C113" s="11"/>
      <c r="D113" s="11"/>
      <c r="E113" s="7"/>
      <c r="F113" s="7"/>
      <c r="G113" s="7"/>
      <c r="H113" s="7"/>
      <c r="I113" s="7"/>
      <c r="J113" s="7"/>
      <c r="K113" s="7"/>
      <c r="L113" s="7"/>
      <c r="M113" s="7"/>
      <c r="N113" s="7"/>
      <c r="S113" s="40">
        <f t="shared" si="3"/>
        <v>0</v>
      </c>
      <c r="T113">
        <f t="shared" si="4"/>
        <v>0</v>
      </c>
      <c r="U113">
        <f t="shared" si="5"/>
        <v>0</v>
      </c>
    </row>
    <row r="114" spans="1:21" ht="21" x14ac:dyDescent="0.35">
      <c r="A114" s="15">
        <v>94</v>
      </c>
      <c r="B114" s="14"/>
      <c r="C114" s="14"/>
      <c r="D114" s="14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S114" s="40">
        <f t="shared" si="3"/>
        <v>0</v>
      </c>
      <c r="T114">
        <f t="shared" si="4"/>
        <v>0</v>
      </c>
      <c r="U114">
        <f t="shared" si="5"/>
        <v>0</v>
      </c>
    </row>
    <row r="115" spans="1:21" ht="21" x14ac:dyDescent="0.35">
      <c r="A115" s="12">
        <v>95</v>
      </c>
      <c r="B115" s="11"/>
      <c r="C115" s="11"/>
      <c r="D115" s="11"/>
      <c r="E115" s="7"/>
      <c r="F115" s="7"/>
      <c r="G115" s="7"/>
      <c r="H115" s="7"/>
      <c r="I115" s="7"/>
      <c r="J115" s="7"/>
      <c r="K115" s="7"/>
      <c r="L115" s="7"/>
      <c r="M115" s="7"/>
      <c r="N115" s="7"/>
      <c r="S115" s="40">
        <f t="shared" si="3"/>
        <v>0</v>
      </c>
      <c r="T115">
        <f t="shared" si="4"/>
        <v>0</v>
      </c>
      <c r="U115">
        <f t="shared" si="5"/>
        <v>0</v>
      </c>
    </row>
    <row r="116" spans="1:21" ht="21" x14ac:dyDescent="0.35">
      <c r="A116" s="15">
        <v>96</v>
      </c>
      <c r="B116" s="14"/>
      <c r="C116" s="14"/>
      <c r="D116" s="14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S116" s="40">
        <f t="shared" si="3"/>
        <v>0</v>
      </c>
      <c r="T116">
        <f t="shared" si="4"/>
        <v>0</v>
      </c>
      <c r="U116">
        <f t="shared" si="5"/>
        <v>0</v>
      </c>
    </row>
    <row r="117" spans="1:21" ht="21" x14ac:dyDescent="0.35">
      <c r="A117" s="12">
        <v>97</v>
      </c>
      <c r="B117" s="11"/>
      <c r="C117" s="11"/>
      <c r="D117" s="11"/>
      <c r="E117" s="7"/>
      <c r="F117" s="7"/>
      <c r="G117" s="7"/>
      <c r="H117" s="7"/>
      <c r="I117" s="7"/>
      <c r="J117" s="7"/>
      <c r="K117" s="7"/>
      <c r="L117" s="7"/>
      <c r="M117" s="7"/>
      <c r="N117" s="7"/>
      <c r="S117" s="40">
        <f t="shared" si="3"/>
        <v>0</v>
      </c>
      <c r="T117">
        <f t="shared" si="4"/>
        <v>0</v>
      </c>
      <c r="U117">
        <f t="shared" si="5"/>
        <v>0</v>
      </c>
    </row>
    <row r="118" spans="1:21" ht="21" x14ac:dyDescent="0.35">
      <c r="A118" s="15">
        <v>98</v>
      </c>
      <c r="B118" s="14"/>
      <c r="C118" s="14"/>
      <c r="D118" s="14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S118" s="40">
        <f t="shared" si="3"/>
        <v>0</v>
      </c>
      <c r="T118">
        <f t="shared" si="4"/>
        <v>0</v>
      </c>
      <c r="U118">
        <f t="shared" si="5"/>
        <v>0</v>
      </c>
    </row>
    <row r="119" spans="1:21" ht="21" x14ac:dyDescent="0.35">
      <c r="A119" s="12">
        <v>99</v>
      </c>
      <c r="B119" s="11"/>
      <c r="C119" s="11"/>
      <c r="D119" s="11"/>
      <c r="E119" s="7"/>
      <c r="F119" s="7"/>
      <c r="G119" s="7"/>
      <c r="H119" s="7"/>
      <c r="I119" s="7"/>
      <c r="J119" s="7"/>
      <c r="K119" s="7"/>
      <c r="L119" s="7"/>
      <c r="M119" s="7"/>
      <c r="N119" s="7"/>
      <c r="S119" s="40">
        <f t="shared" si="3"/>
        <v>0</v>
      </c>
      <c r="T119">
        <f t="shared" si="4"/>
        <v>0</v>
      </c>
      <c r="U119">
        <f t="shared" si="5"/>
        <v>0</v>
      </c>
    </row>
    <row r="120" spans="1:21" ht="21" x14ac:dyDescent="0.35">
      <c r="A120" s="15">
        <v>100</v>
      </c>
      <c r="B120" s="14"/>
      <c r="C120" s="14"/>
      <c r="D120" s="14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S120" s="40">
        <f t="shared" si="3"/>
        <v>0</v>
      </c>
      <c r="T120">
        <f t="shared" si="4"/>
        <v>0</v>
      </c>
      <c r="U120">
        <f t="shared" si="5"/>
        <v>0</v>
      </c>
    </row>
    <row r="121" spans="1:21" ht="21" x14ac:dyDescent="0.35">
      <c r="A121" s="12">
        <v>101</v>
      </c>
      <c r="B121" s="11"/>
      <c r="C121" s="11"/>
      <c r="D121" s="11"/>
      <c r="E121" s="7"/>
      <c r="F121" s="7"/>
      <c r="G121" s="7"/>
      <c r="H121" s="7"/>
      <c r="I121" s="7"/>
      <c r="J121" s="7"/>
      <c r="K121" s="7"/>
      <c r="L121" s="7"/>
      <c r="M121" s="7"/>
      <c r="N121" s="7"/>
      <c r="S121" s="40">
        <f t="shared" si="3"/>
        <v>0</v>
      </c>
      <c r="T121">
        <f t="shared" si="4"/>
        <v>0</v>
      </c>
      <c r="U121">
        <f t="shared" si="5"/>
        <v>0</v>
      </c>
    </row>
    <row r="122" spans="1:21" ht="21" x14ac:dyDescent="0.35">
      <c r="A122" s="15">
        <v>102</v>
      </c>
      <c r="B122" s="14"/>
      <c r="C122" s="14"/>
      <c r="D122" s="14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S122" s="40">
        <f t="shared" si="3"/>
        <v>0</v>
      </c>
      <c r="T122">
        <f t="shared" si="4"/>
        <v>0</v>
      </c>
      <c r="U122">
        <f t="shared" si="5"/>
        <v>0</v>
      </c>
    </row>
    <row r="123" spans="1:21" ht="21" x14ac:dyDescent="0.35">
      <c r="A123" s="12">
        <v>103</v>
      </c>
      <c r="B123" s="11"/>
      <c r="C123" s="11"/>
      <c r="D123" s="11"/>
      <c r="E123" s="7"/>
      <c r="F123" s="7"/>
      <c r="G123" s="7"/>
      <c r="H123" s="7"/>
      <c r="I123" s="7"/>
      <c r="J123" s="7"/>
      <c r="K123" s="7"/>
      <c r="L123" s="7"/>
      <c r="M123" s="7"/>
      <c r="N123" s="7"/>
      <c r="S123" s="40">
        <f t="shared" si="3"/>
        <v>0</v>
      </c>
      <c r="T123">
        <f t="shared" si="4"/>
        <v>0</v>
      </c>
      <c r="U123">
        <f t="shared" si="5"/>
        <v>0</v>
      </c>
    </row>
    <row r="124" spans="1:21" ht="21" x14ac:dyDescent="0.35">
      <c r="A124" s="15">
        <v>104</v>
      </c>
      <c r="B124" s="14"/>
      <c r="C124" s="14"/>
      <c r="D124" s="14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S124" s="40">
        <f t="shared" si="3"/>
        <v>0</v>
      </c>
      <c r="T124">
        <f t="shared" si="4"/>
        <v>0</v>
      </c>
      <c r="U124">
        <f t="shared" si="5"/>
        <v>0</v>
      </c>
    </row>
    <row r="125" spans="1:21" ht="21" x14ac:dyDescent="0.35">
      <c r="A125" s="12">
        <v>105</v>
      </c>
      <c r="B125" s="11"/>
      <c r="C125" s="11"/>
      <c r="D125" s="11"/>
      <c r="E125" s="7"/>
      <c r="F125" s="7"/>
      <c r="G125" s="7"/>
      <c r="H125" s="7"/>
      <c r="I125" s="7"/>
      <c r="J125" s="7"/>
      <c r="K125" s="7"/>
      <c r="L125" s="7"/>
      <c r="M125" s="7"/>
      <c r="N125" s="7"/>
      <c r="S125" s="40">
        <f t="shared" si="3"/>
        <v>0</v>
      </c>
      <c r="T125">
        <f t="shared" si="4"/>
        <v>0</v>
      </c>
      <c r="U125">
        <f t="shared" si="5"/>
        <v>0</v>
      </c>
    </row>
    <row r="126" spans="1:21" ht="21" x14ac:dyDescent="0.35">
      <c r="A126" s="15">
        <v>106</v>
      </c>
      <c r="B126" s="14"/>
      <c r="C126" s="14"/>
      <c r="D126" s="14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S126" s="40">
        <f t="shared" si="3"/>
        <v>0</v>
      </c>
      <c r="T126">
        <f t="shared" si="4"/>
        <v>0</v>
      </c>
      <c r="U126">
        <f t="shared" si="5"/>
        <v>0</v>
      </c>
    </row>
    <row r="127" spans="1:21" ht="21" x14ac:dyDescent="0.35">
      <c r="A127" s="12">
        <v>107</v>
      </c>
      <c r="B127" s="11"/>
      <c r="C127" s="11"/>
      <c r="D127" s="11"/>
      <c r="E127" s="7"/>
      <c r="F127" s="7"/>
      <c r="G127" s="7"/>
      <c r="H127" s="7"/>
      <c r="I127" s="7"/>
      <c r="J127" s="7"/>
      <c r="K127" s="7"/>
      <c r="L127" s="7"/>
      <c r="M127" s="7"/>
      <c r="N127" s="7"/>
      <c r="S127" s="40">
        <f t="shared" si="3"/>
        <v>0</v>
      </c>
      <c r="T127">
        <f t="shared" si="4"/>
        <v>0</v>
      </c>
      <c r="U127">
        <f t="shared" si="5"/>
        <v>0</v>
      </c>
    </row>
    <row r="128" spans="1:21" ht="21" x14ac:dyDescent="0.35">
      <c r="A128" s="15">
        <v>108</v>
      </c>
      <c r="B128" s="14"/>
      <c r="C128" s="14"/>
      <c r="D128" s="14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S128" s="40">
        <f t="shared" si="3"/>
        <v>0</v>
      </c>
      <c r="T128">
        <f t="shared" si="4"/>
        <v>0</v>
      </c>
      <c r="U128">
        <f t="shared" si="5"/>
        <v>0</v>
      </c>
    </row>
    <row r="129" spans="1:21" ht="21" x14ac:dyDescent="0.35">
      <c r="A129" s="12">
        <v>109</v>
      </c>
      <c r="B129" s="11"/>
      <c r="C129" s="11"/>
      <c r="D129" s="11"/>
      <c r="E129" s="7"/>
      <c r="F129" s="7"/>
      <c r="G129" s="7"/>
      <c r="H129" s="7"/>
      <c r="I129" s="7"/>
      <c r="J129" s="7"/>
      <c r="K129" s="7"/>
      <c r="L129" s="7"/>
      <c r="M129" s="7"/>
      <c r="N129" s="7"/>
      <c r="S129" s="40">
        <f t="shared" si="3"/>
        <v>0</v>
      </c>
      <c r="T129">
        <f t="shared" si="4"/>
        <v>0</v>
      </c>
      <c r="U129">
        <f t="shared" si="5"/>
        <v>0</v>
      </c>
    </row>
    <row r="130" spans="1:21" ht="21" x14ac:dyDescent="0.35">
      <c r="A130" s="15">
        <v>110</v>
      </c>
      <c r="B130" s="14"/>
      <c r="C130" s="14"/>
      <c r="D130" s="14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S130" s="40">
        <f t="shared" si="3"/>
        <v>0</v>
      </c>
      <c r="T130">
        <f t="shared" si="4"/>
        <v>0</v>
      </c>
      <c r="U130">
        <f t="shared" si="5"/>
        <v>0</v>
      </c>
    </row>
    <row r="131" spans="1:21" ht="21" x14ac:dyDescent="0.35">
      <c r="A131" s="12">
        <v>111</v>
      </c>
      <c r="B131" s="11"/>
      <c r="C131" s="11"/>
      <c r="D131" s="11"/>
      <c r="E131" s="7"/>
      <c r="F131" s="7"/>
      <c r="G131" s="7"/>
      <c r="H131" s="7"/>
      <c r="I131" s="7"/>
      <c r="J131" s="7"/>
      <c r="K131" s="7"/>
      <c r="L131" s="7"/>
      <c r="M131" s="7"/>
      <c r="N131" s="7"/>
      <c r="S131" s="40">
        <f t="shared" si="3"/>
        <v>0</v>
      </c>
      <c r="T131">
        <f t="shared" si="4"/>
        <v>0</v>
      </c>
      <c r="U131">
        <f t="shared" si="5"/>
        <v>0</v>
      </c>
    </row>
    <row r="132" spans="1:21" ht="21" x14ac:dyDescent="0.35">
      <c r="A132" s="15">
        <v>112</v>
      </c>
      <c r="B132" s="14"/>
      <c r="C132" s="14"/>
      <c r="D132" s="14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S132" s="40">
        <f t="shared" si="3"/>
        <v>0</v>
      </c>
      <c r="T132">
        <f t="shared" si="4"/>
        <v>0</v>
      </c>
      <c r="U132">
        <f t="shared" si="5"/>
        <v>0</v>
      </c>
    </row>
    <row r="133" spans="1:21" ht="21" x14ac:dyDescent="0.35">
      <c r="A133" s="12">
        <v>113</v>
      </c>
      <c r="B133" s="11"/>
      <c r="C133" s="11"/>
      <c r="D133" s="11"/>
      <c r="E133" s="7"/>
      <c r="F133" s="7"/>
      <c r="G133" s="7"/>
      <c r="H133" s="7"/>
      <c r="I133" s="7"/>
      <c r="J133" s="7"/>
      <c r="K133" s="7"/>
      <c r="L133" s="7"/>
      <c r="M133" s="7"/>
      <c r="N133" s="7"/>
      <c r="S133" s="40">
        <f t="shared" si="3"/>
        <v>0</v>
      </c>
      <c r="T133">
        <f t="shared" si="4"/>
        <v>0</v>
      </c>
      <c r="U133">
        <f t="shared" si="5"/>
        <v>0</v>
      </c>
    </row>
    <row r="134" spans="1:21" ht="21" x14ac:dyDescent="0.35">
      <c r="A134" s="15">
        <v>114</v>
      </c>
      <c r="B134" s="14"/>
      <c r="C134" s="14"/>
      <c r="D134" s="14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S134" s="40">
        <f t="shared" si="3"/>
        <v>0</v>
      </c>
      <c r="T134">
        <f t="shared" si="4"/>
        <v>0</v>
      </c>
      <c r="U134">
        <f t="shared" si="5"/>
        <v>0</v>
      </c>
    </row>
    <row r="135" spans="1:21" ht="21" x14ac:dyDescent="0.35">
      <c r="A135" s="12">
        <v>115</v>
      </c>
      <c r="B135" s="11"/>
      <c r="C135" s="11"/>
      <c r="D135" s="11"/>
      <c r="E135" s="7"/>
      <c r="F135" s="7"/>
      <c r="G135" s="7"/>
      <c r="H135" s="7"/>
      <c r="I135" s="7"/>
      <c r="J135" s="7"/>
      <c r="K135" s="7"/>
      <c r="L135" s="7"/>
      <c r="M135" s="7"/>
      <c r="N135" s="7"/>
      <c r="S135" s="40">
        <f t="shared" si="3"/>
        <v>0</v>
      </c>
      <c r="T135">
        <f t="shared" si="4"/>
        <v>0</v>
      </c>
      <c r="U135">
        <f t="shared" si="5"/>
        <v>0</v>
      </c>
    </row>
    <row r="136" spans="1:21" ht="21" x14ac:dyDescent="0.35">
      <c r="A136" s="15">
        <v>116</v>
      </c>
      <c r="B136" s="14"/>
      <c r="C136" s="14"/>
      <c r="D136" s="14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S136" s="40">
        <f t="shared" si="3"/>
        <v>0</v>
      </c>
      <c r="T136">
        <f t="shared" si="4"/>
        <v>0</v>
      </c>
      <c r="U136">
        <f t="shared" si="5"/>
        <v>0</v>
      </c>
    </row>
    <row r="137" spans="1:21" ht="21" x14ac:dyDescent="0.35">
      <c r="A137" s="12">
        <v>117</v>
      </c>
      <c r="B137" s="11"/>
      <c r="C137" s="11"/>
      <c r="D137" s="11"/>
      <c r="E137" s="7"/>
      <c r="F137" s="7"/>
      <c r="G137" s="7"/>
      <c r="H137" s="7"/>
      <c r="I137" s="7"/>
      <c r="J137" s="7"/>
      <c r="K137" s="7"/>
      <c r="L137" s="7"/>
      <c r="M137" s="7"/>
      <c r="N137" s="7"/>
      <c r="S137" s="40">
        <f t="shared" si="3"/>
        <v>0</v>
      </c>
      <c r="T137">
        <f t="shared" si="4"/>
        <v>0</v>
      </c>
      <c r="U137">
        <f t="shared" si="5"/>
        <v>0</v>
      </c>
    </row>
    <row r="138" spans="1:21" ht="21" x14ac:dyDescent="0.35">
      <c r="A138" s="15">
        <v>118</v>
      </c>
      <c r="B138" s="14"/>
      <c r="C138" s="14"/>
      <c r="D138" s="14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S138" s="40">
        <f t="shared" si="3"/>
        <v>0</v>
      </c>
      <c r="T138">
        <f t="shared" si="4"/>
        <v>0</v>
      </c>
      <c r="U138">
        <f t="shared" si="5"/>
        <v>0</v>
      </c>
    </row>
    <row r="139" spans="1:21" ht="21" x14ac:dyDescent="0.35">
      <c r="A139" s="12">
        <v>119</v>
      </c>
      <c r="B139" s="11"/>
      <c r="C139" s="11"/>
      <c r="D139" s="11"/>
      <c r="E139" s="7"/>
      <c r="F139" s="7"/>
      <c r="G139" s="7"/>
      <c r="H139" s="7"/>
      <c r="I139" s="7"/>
      <c r="J139" s="7"/>
      <c r="K139" s="7"/>
      <c r="L139" s="7"/>
      <c r="M139" s="7"/>
      <c r="N139" s="7"/>
      <c r="S139" s="40">
        <f t="shared" si="3"/>
        <v>0</v>
      </c>
      <c r="T139">
        <f t="shared" si="4"/>
        <v>0</v>
      </c>
      <c r="U139">
        <f t="shared" si="5"/>
        <v>0</v>
      </c>
    </row>
    <row r="140" spans="1:21" ht="21" x14ac:dyDescent="0.35">
      <c r="A140" s="15">
        <v>120</v>
      </c>
      <c r="B140" s="14"/>
      <c r="C140" s="14"/>
      <c r="D140" s="14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S140" s="40">
        <f t="shared" si="3"/>
        <v>0</v>
      </c>
      <c r="T140">
        <f t="shared" si="4"/>
        <v>0</v>
      </c>
      <c r="U140">
        <f t="shared" si="5"/>
        <v>0</v>
      </c>
    </row>
    <row r="141" spans="1:21" ht="21" x14ac:dyDescent="0.35">
      <c r="A141" s="12">
        <v>121</v>
      </c>
      <c r="B141" s="11"/>
      <c r="C141" s="11"/>
      <c r="D141" s="11"/>
      <c r="E141" s="7"/>
      <c r="F141" s="7"/>
      <c r="G141" s="7"/>
      <c r="H141" s="7"/>
      <c r="I141" s="7"/>
      <c r="J141" s="7"/>
      <c r="K141" s="7"/>
      <c r="L141" s="7"/>
      <c r="M141" s="7"/>
      <c r="N141" s="7"/>
      <c r="S141" s="40">
        <f t="shared" si="3"/>
        <v>0</v>
      </c>
      <c r="T141">
        <f t="shared" si="4"/>
        <v>0</v>
      </c>
      <c r="U141">
        <f t="shared" si="5"/>
        <v>0</v>
      </c>
    </row>
    <row r="142" spans="1:21" ht="21" x14ac:dyDescent="0.35">
      <c r="A142" s="15">
        <v>122</v>
      </c>
      <c r="B142" s="14"/>
      <c r="C142" s="14"/>
      <c r="D142" s="14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S142" s="40">
        <f t="shared" si="3"/>
        <v>0</v>
      </c>
      <c r="T142">
        <f t="shared" si="4"/>
        <v>0</v>
      </c>
      <c r="U142">
        <f t="shared" si="5"/>
        <v>0</v>
      </c>
    </row>
    <row r="143" spans="1:21" ht="21" x14ac:dyDescent="0.35">
      <c r="A143" s="12">
        <v>123</v>
      </c>
      <c r="B143" s="11"/>
      <c r="C143" s="11"/>
      <c r="D143" s="11"/>
      <c r="E143" s="7"/>
      <c r="F143" s="7"/>
      <c r="G143" s="7"/>
      <c r="H143" s="7"/>
      <c r="I143" s="7"/>
      <c r="J143" s="7"/>
      <c r="K143" s="7"/>
      <c r="L143" s="7"/>
      <c r="M143" s="7"/>
      <c r="N143" s="7"/>
      <c r="S143" s="40">
        <f t="shared" si="3"/>
        <v>0</v>
      </c>
      <c r="T143">
        <f t="shared" si="4"/>
        <v>0</v>
      </c>
      <c r="U143">
        <f t="shared" si="5"/>
        <v>0</v>
      </c>
    </row>
    <row r="144" spans="1:21" ht="21" x14ac:dyDescent="0.35">
      <c r="A144" s="15">
        <v>124</v>
      </c>
      <c r="B144" s="14"/>
      <c r="C144" s="14"/>
      <c r="D144" s="14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S144" s="40">
        <f t="shared" si="3"/>
        <v>0</v>
      </c>
      <c r="T144">
        <f t="shared" si="4"/>
        <v>0</v>
      </c>
      <c r="U144">
        <f t="shared" si="5"/>
        <v>0</v>
      </c>
    </row>
    <row r="145" spans="1:21" ht="21" x14ac:dyDescent="0.35">
      <c r="A145" s="12">
        <v>125</v>
      </c>
      <c r="B145" s="11"/>
      <c r="C145" s="11"/>
      <c r="D145" s="11"/>
      <c r="E145" s="7"/>
      <c r="F145" s="7"/>
      <c r="G145" s="7"/>
      <c r="H145" s="7"/>
      <c r="I145" s="7"/>
      <c r="J145" s="7"/>
      <c r="K145" s="7"/>
      <c r="L145" s="7"/>
      <c r="M145" s="7"/>
      <c r="N145" s="7"/>
      <c r="S145" s="40">
        <f t="shared" si="3"/>
        <v>0</v>
      </c>
      <c r="T145">
        <f t="shared" si="4"/>
        <v>0</v>
      </c>
      <c r="U145">
        <f t="shared" si="5"/>
        <v>0</v>
      </c>
    </row>
    <row r="146" spans="1:21" ht="21" x14ac:dyDescent="0.35">
      <c r="A146" s="15">
        <v>126</v>
      </c>
      <c r="B146" s="14"/>
      <c r="C146" s="14"/>
      <c r="D146" s="14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S146" s="40">
        <f t="shared" si="3"/>
        <v>0</v>
      </c>
      <c r="T146">
        <f t="shared" si="4"/>
        <v>0</v>
      </c>
      <c r="U146">
        <f t="shared" si="5"/>
        <v>0</v>
      </c>
    </row>
    <row r="147" spans="1:21" ht="21" x14ac:dyDescent="0.35">
      <c r="A147" s="12">
        <v>127</v>
      </c>
      <c r="B147" s="11"/>
      <c r="C147" s="11"/>
      <c r="D147" s="11"/>
      <c r="E147" s="7"/>
      <c r="F147" s="7"/>
      <c r="G147" s="7"/>
      <c r="H147" s="7"/>
      <c r="I147" s="7"/>
      <c r="J147" s="7"/>
      <c r="K147" s="7"/>
      <c r="L147" s="7"/>
      <c r="M147" s="7"/>
      <c r="N147" s="7"/>
      <c r="S147" s="40">
        <f t="shared" si="3"/>
        <v>0</v>
      </c>
      <c r="T147">
        <f t="shared" si="4"/>
        <v>0</v>
      </c>
      <c r="U147">
        <f t="shared" si="5"/>
        <v>0</v>
      </c>
    </row>
    <row r="148" spans="1:21" ht="21" x14ac:dyDescent="0.35">
      <c r="A148" s="15">
        <v>128</v>
      </c>
      <c r="B148" s="14"/>
      <c r="C148" s="14"/>
      <c r="D148" s="14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S148" s="40">
        <f t="shared" si="3"/>
        <v>0</v>
      </c>
      <c r="T148">
        <f t="shared" si="4"/>
        <v>0</v>
      </c>
      <c r="U148">
        <f t="shared" si="5"/>
        <v>0</v>
      </c>
    </row>
    <row r="149" spans="1:21" ht="21" x14ac:dyDescent="0.35">
      <c r="A149" s="12">
        <v>129</v>
      </c>
      <c r="B149" s="11"/>
      <c r="C149" s="11"/>
      <c r="D149" s="11"/>
      <c r="E149" s="7"/>
      <c r="F149" s="7"/>
      <c r="G149" s="7"/>
      <c r="H149" s="7"/>
      <c r="I149" s="7"/>
      <c r="J149" s="7"/>
      <c r="K149" s="7"/>
      <c r="L149" s="7"/>
      <c r="M149" s="7"/>
      <c r="N149" s="7"/>
      <c r="S149" s="40">
        <f t="shared" ref="S149:S212" si="6">C149*D149*E149/1000000</f>
        <v>0</v>
      </c>
      <c r="T149">
        <f t="shared" ref="T149:T212" si="7">((C149*E149*H149/1000)+(D149*E149*I149/1000))*1.05</f>
        <v>0</v>
      </c>
      <c r="U149">
        <f t="shared" ref="U149:U212" si="8">((C149*E149*K149/1000)+(D149*E149*L149/1000))*1.05</f>
        <v>0</v>
      </c>
    </row>
    <row r="150" spans="1:21" ht="21" x14ac:dyDescent="0.35">
      <c r="A150" s="15">
        <v>130</v>
      </c>
      <c r="B150" s="14"/>
      <c r="C150" s="14"/>
      <c r="D150" s="14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S150" s="40">
        <f t="shared" si="6"/>
        <v>0</v>
      </c>
      <c r="T150">
        <f t="shared" si="7"/>
        <v>0</v>
      </c>
      <c r="U150">
        <f t="shared" si="8"/>
        <v>0</v>
      </c>
    </row>
    <row r="151" spans="1:21" ht="21" x14ac:dyDescent="0.35">
      <c r="A151" s="12">
        <v>131</v>
      </c>
      <c r="B151" s="11"/>
      <c r="C151" s="11"/>
      <c r="D151" s="11"/>
      <c r="E151" s="7"/>
      <c r="F151" s="7"/>
      <c r="G151" s="7"/>
      <c r="H151" s="7"/>
      <c r="I151" s="7"/>
      <c r="J151" s="7"/>
      <c r="K151" s="7"/>
      <c r="L151" s="7"/>
      <c r="M151" s="7"/>
      <c r="N151" s="7"/>
      <c r="S151" s="40">
        <f t="shared" si="6"/>
        <v>0</v>
      </c>
      <c r="T151">
        <f t="shared" si="7"/>
        <v>0</v>
      </c>
      <c r="U151">
        <f t="shared" si="8"/>
        <v>0</v>
      </c>
    </row>
    <row r="152" spans="1:21" ht="21" x14ac:dyDescent="0.35">
      <c r="A152" s="15">
        <v>132</v>
      </c>
      <c r="B152" s="14"/>
      <c r="C152" s="14"/>
      <c r="D152" s="14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S152" s="40">
        <f t="shared" si="6"/>
        <v>0</v>
      </c>
      <c r="T152">
        <f t="shared" si="7"/>
        <v>0</v>
      </c>
      <c r="U152">
        <f t="shared" si="8"/>
        <v>0</v>
      </c>
    </row>
    <row r="153" spans="1:21" ht="21" x14ac:dyDescent="0.35">
      <c r="A153" s="12">
        <v>133</v>
      </c>
      <c r="B153" s="11"/>
      <c r="C153" s="11"/>
      <c r="D153" s="11"/>
      <c r="E153" s="7"/>
      <c r="F153" s="7"/>
      <c r="G153" s="7"/>
      <c r="H153" s="7"/>
      <c r="I153" s="7"/>
      <c r="J153" s="7"/>
      <c r="K153" s="7"/>
      <c r="L153" s="7"/>
      <c r="M153" s="7"/>
      <c r="N153" s="7"/>
      <c r="S153" s="40">
        <f t="shared" si="6"/>
        <v>0</v>
      </c>
      <c r="T153">
        <f t="shared" si="7"/>
        <v>0</v>
      </c>
      <c r="U153">
        <f t="shared" si="8"/>
        <v>0</v>
      </c>
    </row>
    <row r="154" spans="1:21" ht="21" x14ac:dyDescent="0.35">
      <c r="A154" s="15">
        <v>134</v>
      </c>
      <c r="B154" s="14"/>
      <c r="C154" s="14"/>
      <c r="D154" s="14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S154" s="40">
        <f t="shared" si="6"/>
        <v>0</v>
      </c>
      <c r="T154">
        <f t="shared" si="7"/>
        <v>0</v>
      </c>
      <c r="U154">
        <f t="shared" si="8"/>
        <v>0</v>
      </c>
    </row>
    <row r="155" spans="1:21" ht="21" x14ac:dyDescent="0.35">
      <c r="A155" s="12">
        <v>135</v>
      </c>
      <c r="B155" s="11"/>
      <c r="C155" s="11"/>
      <c r="D155" s="11"/>
      <c r="E155" s="7"/>
      <c r="F155" s="7"/>
      <c r="G155" s="7"/>
      <c r="H155" s="7"/>
      <c r="I155" s="7"/>
      <c r="J155" s="7"/>
      <c r="K155" s="7"/>
      <c r="L155" s="7"/>
      <c r="M155" s="7"/>
      <c r="N155" s="7"/>
      <c r="S155" s="40">
        <f t="shared" si="6"/>
        <v>0</v>
      </c>
      <c r="T155">
        <f t="shared" si="7"/>
        <v>0</v>
      </c>
      <c r="U155">
        <f t="shared" si="8"/>
        <v>0</v>
      </c>
    </row>
    <row r="156" spans="1:21" ht="21" x14ac:dyDescent="0.35">
      <c r="A156" s="15">
        <v>136</v>
      </c>
      <c r="B156" s="14"/>
      <c r="C156" s="14"/>
      <c r="D156" s="14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S156" s="40">
        <f t="shared" si="6"/>
        <v>0</v>
      </c>
      <c r="T156">
        <f t="shared" si="7"/>
        <v>0</v>
      </c>
      <c r="U156">
        <f t="shared" si="8"/>
        <v>0</v>
      </c>
    </row>
    <row r="157" spans="1:21" ht="21" x14ac:dyDescent="0.35">
      <c r="A157" s="12">
        <v>137</v>
      </c>
      <c r="B157" s="11"/>
      <c r="C157" s="11"/>
      <c r="D157" s="11"/>
      <c r="E157" s="7"/>
      <c r="F157" s="7"/>
      <c r="G157" s="7"/>
      <c r="H157" s="7"/>
      <c r="I157" s="7"/>
      <c r="J157" s="7"/>
      <c r="K157" s="7"/>
      <c r="L157" s="7"/>
      <c r="M157" s="7"/>
      <c r="N157" s="7"/>
      <c r="S157" s="40">
        <f t="shared" si="6"/>
        <v>0</v>
      </c>
      <c r="T157">
        <f t="shared" si="7"/>
        <v>0</v>
      </c>
      <c r="U157">
        <f t="shared" si="8"/>
        <v>0</v>
      </c>
    </row>
    <row r="158" spans="1:21" ht="21" x14ac:dyDescent="0.35">
      <c r="A158" s="15">
        <v>138</v>
      </c>
      <c r="B158" s="14"/>
      <c r="C158" s="14"/>
      <c r="D158" s="14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S158" s="40">
        <f t="shared" si="6"/>
        <v>0</v>
      </c>
      <c r="T158">
        <f t="shared" si="7"/>
        <v>0</v>
      </c>
      <c r="U158">
        <f t="shared" si="8"/>
        <v>0</v>
      </c>
    </row>
    <row r="159" spans="1:21" ht="21" x14ac:dyDescent="0.35">
      <c r="A159" s="12">
        <v>139</v>
      </c>
      <c r="B159" s="11"/>
      <c r="C159" s="11"/>
      <c r="D159" s="11"/>
      <c r="E159" s="7"/>
      <c r="F159" s="7"/>
      <c r="G159" s="7"/>
      <c r="H159" s="7"/>
      <c r="I159" s="7"/>
      <c r="J159" s="7"/>
      <c r="K159" s="7"/>
      <c r="L159" s="7"/>
      <c r="M159" s="7"/>
      <c r="N159" s="7"/>
      <c r="S159" s="40">
        <f t="shared" si="6"/>
        <v>0</v>
      </c>
      <c r="T159">
        <f t="shared" si="7"/>
        <v>0</v>
      </c>
      <c r="U159">
        <f t="shared" si="8"/>
        <v>0</v>
      </c>
    </row>
    <row r="160" spans="1:21" ht="21" x14ac:dyDescent="0.35">
      <c r="A160" s="15">
        <v>140</v>
      </c>
      <c r="B160" s="14"/>
      <c r="C160" s="14"/>
      <c r="D160" s="14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S160" s="40">
        <f t="shared" si="6"/>
        <v>0</v>
      </c>
      <c r="T160">
        <f t="shared" si="7"/>
        <v>0</v>
      </c>
      <c r="U160">
        <f t="shared" si="8"/>
        <v>0</v>
      </c>
    </row>
    <row r="161" spans="1:21" ht="21" x14ac:dyDescent="0.35">
      <c r="A161" s="12">
        <v>141</v>
      </c>
      <c r="B161" s="11"/>
      <c r="C161" s="11"/>
      <c r="D161" s="11"/>
      <c r="E161" s="7"/>
      <c r="F161" s="7"/>
      <c r="G161" s="7"/>
      <c r="H161" s="7"/>
      <c r="I161" s="7"/>
      <c r="J161" s="7"/>
      <c r="K161" s="7"/>
      <c r="L161" s="7"/>
      <c r="M161" s="7"/>
      <c r="N161" s="7"/>
      <c r="S161" s="40">
        <f t="shared" si="6"/>
        <v>0</v>
      </c>
      <c r="T161">
        <f t="shared" si="7"/>
        <v>0</v>
      </c>
      <c r="U161">
        <f t="shared" si="8"/>
        <v>0</v>
      </c>
    </row>
    <row r="162" spans="1:21" ht="21" x14ac:dyDescent="0.35">
      <c r="A162" s="15">
        <v>142</v>
      </c>
      <c r="B162" s="14"/>
      <c r="C162" s="14"/>
      <c r="D162" s="14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S162" s="40">
        <f t="shared" si="6"/>
        <v>0</v>
      </c>
      <c r="T162">
        <f t="shared" si="7"/>
        <v>0</v>
      </c>
      <c r="U162">
        <f t="shared" si="8"/>
        <v>0</v>
      </c>
    </row>
    <row r="163" spans="1:21" ht="21" x14ac:dyDescent="0.35">
      <c r="A163" s="12">
        <v>143</v>
      </c>
      <c r="B163" s="11"/>
      <c r="C163" s="11"/>
      <c r="D163" s="11"/>
      <c r="E163" s="7"/>
      <c r="F163" s="7"/>
      <c r="G163" s="7"/>
      <c r="H163" s="7"/>
      <c r="I163" s="7"/>
      <c r="J163" s="7"/>
      <c r="K163" s="7"/>
      <c r="L163" s="7"/>
      <c r="M163" s="7"/>
      <c r="N163" s="7"/>
      <c r="S163" s="40">
        <f t="shared" si="6"/>
        <v>0</v>
      </c>
      <c r="T163">
        <f t="shared" si="7"/>
        <v>0</v>
      </c>
      <c r="U163">
        <f t="shared" si="8"/>
        <v>0</v>
      </c>
    </row>
    <row r="164" spans="1:21" ht="21" x14ac:dyDescent="0.35">
      <c r="A164" s="15">
        <v>144</v>
      </c>
      <c r="B164" s="14"/>
      <c r="C164" s="14"/>
      <c r="D164" s="14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S164" s="40">
        <f t="shared" si="6"/>
        <v>0</v>
      </c>
      <c r="T164">
        <f t="shared" si="7"/>
        <v>0</v>
      </c>
      <c r="U164">
        <f t="shared" si="8"/>
        <v>0</v>
      </c>
    </row>
    <row r="165" spans="1:21" ht="21" x14ac:dyDescent="0.35">
      <c r="A165" s="12">
        <v>145</v>
      </c>
      <c r="B165" s="11"/>
      <c r="C165" s="11"/>
      <c r="D165" s="11"/>
      <c r="E165" s="7"/>
      <c r="F165" s="7"/>
      <c r="G165" s="7"/>
      <c r="H165" s="7"/>
      <c r="I165" s="7"/>
      <c r="J165" s="7"/>
      <c r="K165" s="7"/>
      <c r="L165" s="7"/>
      <c r="M165" s="7"/>
      <c r="N165" s="7"/>
      <c r="S165" s="40">
        <f t="shared" si="6"/>
        <v>0</v>
      </c>
      <c r="T165">
        <f t="shared" si="7"/>
        <v>0</v>
      </c>
      <c r="U165">
        <f t="shared" si="8"/>
        <v>0</v>
      </c>
    </row>
    <row r="166" spans="1:21" ht="21" x14ac:dyDescent="0.35">
      <c r="A166" s="15">
        <v>146</v>
      </c>
      <c r="B166" s="14"/>
      <c r="C166" s="14"/>
      <c r="D166" s="14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S166" s="40">
        <f t="shared" si="6"/>
        <v>0</v>
      </c>
      <c r="T166">
        <f t="shared" si="7"/>
        <v>0</v>
      </c>
      <c r="U166">
        <f t="shared" si="8"/>
        <v>0</v>
      </c>
    </row>
    <row r="167" spans="1:21" ht="21" x14ac:dyDescent="0.35">
      <c r="A167" s="12">
        <v>147</v>
      </c>
      <c r="B167" s="11"/>
      <c r="C167" s="11"/>
      <c r="D167" s="11"/>
      <c r="E167" s="7"/>
      <c r="F167" s="7"/>
      <c r="G167" s="7"/>
      <c r="H167" s="7"/>
      <c r="I167" s="7"/>
      <c r="J167" s="7"/>
      <c r="K167" s="7"/>
      <c r="L167" s="7"/>
      <c r="M167" s="7"/>
      <c r="N167" s="7"/>
      <c r="S167" s="40">
        <f t="shared" si="6"/>
        <v>0</v>
      </c>
      <c r="T167">
        <f t="shared" si="7"/>
        <v>0</v>
      </c>
      <c r="U167">
        <f t="shared" si="8"/>
        <v>0</v>
      </c>
    </row>
    <row r="168" spans="1:21" ht="21" x14ac:dyDescent="0.35">
      <c r="A168" s="15">
        <v>148</v>
      </c>
      <c r="B168" s="14"/>
      <c r="C168" s="14"/>
      <c r="D168" s="14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S168" s="40">
        <f t="shared" si="6"/>
        <v>0</v>
      </c>
      <c r="T168">
        <f t="shared" si="7"/>
        <v>0</v>
      </c>
      <c r="U168">
        <f t="shared" si="8"/>
        <v>0</v>
      </c>
    </row>
    <row r="169" spans="1:21" ht="21" x14ac:dyDescent="0.35">
      <c r="A169" s="12">
        <v>149</v>
      </c>
      <c r="B169" s="11"/>
      <c r="C169" s="11"/>
      <c r="D169" s="11"/>
      <c r="E169" s="7"/>
      <c r="F169" s="7"/>
      <c r="G169" s="7"/>
      <c r="H169" s="7"/>
      <c r="I169" s="7"/>
      <c r="J169" s="7"/>
      <c r="K169" s="7"/>
      <c r="L169" s="7"/>
      <c r="M169" s="7"/>
      <c r="N169" s="7"/>
      <c r="S169" s="40">
        <f t="shared" si="6"/>
        <v>0</v>
      </c>
      <c r="T169">
        <f t="shared" si="7"/>
        <v>0</v>
      </c>
      <c r="U169">
        <f t="shared" si="8"/>
        <v>0</v>
      </c>
    </row>
    <row r="170" spans="1:21" ht="21" x14ac:dyDescent="0.35">
      <c r="A170" s="15">
        <v>150</v>
      </c>
      <c r="B170" s="14"/>
      <c r="C170" s="14"/>
      <c r="D170" s="14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S170" s="40">
        <f t="shared" si="6"/>
        <v>0</v>
      </c>
      <c r="T170">
        <f t="shared" si="7"/>
        <v>0</v>
      </c>
      <c r="U170">
        <f t="shared" si="8"/>
        <v>0</v>
      </c>
    </row>
    <row r="171" spans="1:21" ht="21" x14ac:dyDescent="0.35">
      <c r="A171" s="12">
        <v>151</v>
      </c>
      <c r="B171" s="11"/>
      <c r="C171" s="11"/>
      <c r="D171" s="11"/>
      <c r="E171" s="7"/>
      <c r="F171" s="7"/>
      <c r="G171" s="7"/>
      <c r="H171" s="7"/>
      <c r="I171" s="7"/>
      <c r="J171" s="7"/>
      <c r="K171" s="7"/>
      <c r="L171" s="7"/>
      <c r="M171" s="7"/>
      <c r="N171" s="7"/>
      <c r="S171" s="40">
        <f t="shared" si="6"/>
        <v>0</v>
      </c>
      <c r="T171">
        <f t="shared" si="7"/>
        <v>0</v>
      </c>
      <c r="U171">
        <f t="shared" si="8"/>
        <v>0</v>
      </c>
    </row>
    <row r="172" spans="1:21" ht="21" x14ac:dyDescent="0.35">
      <c r="A172" s="15">
        <v>152</v>
      </c>
      <c r="B172" s="14"/>
      <c r="C172" s="14"/>
      <c r="D172" s="14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S172" s="40">
        <f t="shared" si="6"/>
        <v>0</v>
      </c>
      <c r="T172">
        <f t="shared" si="7"/>
        <v>0</v>
      </c>
      <c r="U172">
        <f t="shared" si="8"/>
        <v>0</v>
      </c>
    </row>
    <row r="173" spans="1:21" ht="21" x14ac:dyDescent="0.35">
      <c r="A173" s="12">
        <v>153</v>
      </c>
      <c r="B173" s="11"/>
      <c r="C173" s="11"/>
      <c r="D173" s="11"/>
      <c r="E173" s="7"/>
      <c r="F173" s="7"/>
      <c r="G173" s="7"/>
      <c r="H173" s="7"/>
      <c r="I173" s="7"/>
      <c r="J173" s="7"/>
      <c r="K173" s="7"/>
      <c r="L173" s="7"/>
      <c r="M173" s="7"/>
      <c r="N173" s="7"/>
      <c r="S173" s="40">
        <f t="shared" si="6"/>
        <v>0</v>
      </c>
      <c r="T173">
        <f t="shared" si="7"/>
        <v>0</v>
      </c>
      <c r="U173">
        <f t="shared" si="8"/>
        <v>0</v>
      </c>
    </row>
    <row r="174" spans="1:21" ht="21" x14ac:dyDescent="0.35">
      <c r="A174" s="15">
        <v>154</v>
      </c>
      <c r="B174" s="14"/>
      <c r="C174" s="14"/>
      <c r="D174" s="14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S174" s="40">
        <f t="shared" si="6"/>
        <v>0</v>
      </c>
      <c r="T174">
        <f t="shared" si="7"/>
        <v>0</v>
      </c>
      <c r="U174">
        <f t="shared" si="8"/>
        <v>0</v>
      </c>
    </row>
    <row r="175" spans="1:21" ht="21" x14ac:dyDescent="0.35">
      <c r="A175" s="12">
        <v>155</v>
      </c>
      <c r="B175" s="11"/>
      <c r="C175" s="11"/>
      <c r="D175" s="11"/>
      <c r="E175" s="7"/>
      <c r="F175" s="7"/>
      <c r="G175" s="7"/>
      <c r="H175" s="7"/>
      <c r="I175" s="7"/>
      <c r="J175" s="7"/>
      <c r="K175" s="7"/>
      <c r="L175" s="7"/>
      <c r="M175" s="7"/>
      <c r="N175" s="7"/>
      <c r="S175" s="40">
        <f t="shared" si="6"/>
        <v>0</v>
      </c>
      <c r="T175">
        <f t="shared" si="7"/>
        <v>0</v>
      </c>
      <c r="U175">
        <f t="shared" si="8"/>
        <v>0</v>
      </c>
    </row>
    <row r="176" spans="1:21" ht="21" x14ac:dyDescent="0.35">
      <c r="A176" s="15">
        <v>156</v>
      </c>
      <c r="B176" s="14"/>
      <c r="C176" s="14"/>
      <c r="D176" s="14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S176" s="40">
        <f t="shared" si="6"/>
        <v>0</v>
      </c>
      <c r="T176">
        <f t="shared" si="7"/>
        <v>0</v>
      </c>
      <c r="U176">
        <f t="shared" si="8"/>
        <v>0</v>
      </c>
    </row>
    <row r="177" spans="1:21" ht="21" x14ac:dyDescent="0.35">
      <c r="A177" s="12">
        <v>157</v>
      </c>
      <c r="B177" s="11"/>
      <c r="C177" s="11"/>
      <c r="D177" s="11"/>
      <c r="E177" s="7"/>
      <c r="F177" s="7"/>
      <c r="G177" s="7"/>
      <c r="H177" s="7"/>
      <c r="I177" s="7"/>
      <c r="J177" s="7"/>
      <c r="K177" s="7"/>
      <c r="L177" s="7"/>
      <c r="M177" s="7"/>
      <c r="N177" s="7"/>
      <c r="S177" s="40">
        <f t="shared" si="6"/>
        <v>0</v>
      </c>
      <c r="T177">
        <f t="shared" si="7"/>
        <v>0</v>
      </c>
      <c r="U177">
        <f t="shared" si="8"/>
        <v>0</v>
      </c>
    </row>
    <row r="178" spans="1:21" ht="21" x14ac:dyDescent="0.35">
      <c r="A178" s="15">
        <v>158</v>
      </c>
      <c r="B178" s="14"/>
      <c r="C178" s="14"/>
      <c r="D178" s="14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S178" s="40">
        <f t="shared" si="6"/>
        <v>0</v>
      </c>
      <c r="T178">
        <f t="shared" si="7"/>
        <v>0</v>
      </c>
      <c r="U178">
        <f t="shared" si="8"/>
        <v>0</v>
      </c>
    </row>
    <row r="179" spans="1:21" ht="21" x14ac:dyDescent="0.35">
      <c r="A179" s="12">
        <v>159</v>
      </c>
      <c r="B179" s="11"/>
      <c r="C179" s="11"/>
      <c r="D179" s="11"/>
      <c r="E179" s="7"/>
      <c r="F179" s="7"/>
      <c r="G179" s="7"/>
      <c r="H179" s="7"/>
      <c r="I179" s="7"/>
      <c r="J179" s="7"/>
      <c r="K179" s="7"/>
      <c r="L179" s="7"/>
      <c r="M179" s="7"/>
      <c r="N179" s="7"/>
      <c r="S179" s="40">
        <f t="shared" si="6"/>
        <v>0</v>
      </c>
      <c r="T179">
        <f t="shared" si="7"/>
        <v>0</v>
      </c>
      <c r="U179">
        <f t="shared" si="8"/>
        <v>0</v>
      </c>
    </row>
    <row r="180" spans="1:21" ht="21" x14ac:dyDescent="0.35">
      <c r="A180" s="15">
        <v>160</v>
      </c>
      <c r="B180" s="14"/>
      <c r="C180" s="14"/>
      <c r="D180" s="14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S180" s="40">
        <f t="shared" si="6"/>
        <v>0</v>
      </c>
      <c r="T180">
        <f t="shared" si="7"/>
        <v>0</v>
      </c>
      <c r="U180">
        <f t="shared" si="8"/>
        <v>0</v>
      </c>
    </row>
    <row r="181" spans="1:21" ht="21" x14ac:dyDescent="0.35">
      <c r="A181" s="12">
        <v>161</v>
      </c>
      <c r="B181" s="11"/>
      <c r="C181" s="11"/>
      <c r="D181" s="11"/>
      <c r="E181" s="7"/>
      <c r="F181" s="7"/>
      <c r="G181" s="7"/>
      <c r="H181" s="7"/>
      <c r="I181" s="7"/>
      <c r="J181" s="7"/>
      <c r="K181" s="7"/>
      <c r="L181" s="7"/>
      <c r="M181" s="7"/>
      <c r="N181" s="7"/>
      <c r="S181" s="40">
        <f t="shared" si="6"/>
        <v>0</v>
      </c>
      <c r="T181">
        <f t="shared" si="7"/>
        <v>0</v>
      </c>
      <c r="U181">
        <f t="shared" si="8"/>
        <v>0</v>
      </c>
    </row>
    <row r="182" spans="1:21" ht="21" x14ac:dyDescent="0.35">
      <c r="A182" s="15">
        <v>162</v>
      </c>
      <c r="B182" s="14"/>
      <c r="C182" s="14"/>
      <c r="D182" s="14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S182" s="40">
        <f t="shared" si="6"/>
        <v>0</v>
      </c>
      <c r="T182">
        <f t="shared" si="7"/>
        <v>0</v>
      </c>
      <c r="U182">
        <f t="shared" si="8"/>
        <v>0</v>
      </c>
    </row>
    <row r="183" spans="1:21" ht="21" x14ac:dyDescent="0.35">
      <c r="A183" s="12">
        <v>163</v>
      </c>
      <c r="B183" s="11"/>
      <c r="C183" s="11"/>
      <c r="D183" s="11"/>
      <c r="E183" s="7"/>
      <c r="F183" s="7"/>
      <c r="G183" s="7"/>
      <c r="H183" s="7"/>
      <c r="I183" s="7"/>
      <c r="J183" s="7"/>
      <c r="K183" s="7"/>
      <c r="L183" s="7"/>
      <c r="M183" s="7"/>
      <c r="N183" s="7"/>
      <c r="S183" s="40">
        <f t="shared" si="6"/>
        <v>0</v>
      </c>
      <c r="T183">
        <f t="shared" si="7"/>
        <v>0</v>
      </c>
      <c r="U183">
        <f t="shared" si="8"/>
        <v>0</v>
      </c>
    </row>
    <row r="184" spans="1:21" ht="21" x14ac:dyDescent="0.35">
      <c r="A184" s="15">
        <v>164</v>
      </c>
      <c r="B184" s="14"/>
      <c r="C184" s="14"/>
      <c r="D184" s="14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S184" s="40">
        <f t="shared" si="6"/>
        <v>0</v>
      </c>
      <c r="T184">
        <f t="shared" si="7"/>
        <v>0</v>
      </c>
      <c r="U184">
        <f t="shared" si="8"/>
        <v>0</v>
      </c>
    </row>
    <row r="185" spans="1:21" ht="21" x14ac:dyDescent="0.35">
      <c r="A185" s="12">
        <v>165</v>
      </c>
      <c r="B185" s="11"/>
      <c r="C185" s="11"/>
      <c r="D185" s="11"/>
      <c r="E185" s="7"/>
      <c r="F185" s="7"/>
      <c r="G185" s="7"/>
      <c r="H185" s="7"/>
      <c r="I185" s="7"/>
      <c r="J185" s="7"/>
      <c r="K185" s="7"/>
      <c r="L185" s="7"/>
      <c r="M185" s="7"/>
      <c r="N185" s="7"/>
      <c r="S185" s="40">
        <f t="shared" si="6"/>
        <v>0</v>
      </c>
      <c r="T185">
        <f t="shared" si="7"/>
        <v>0</v>
      </c>
      <c r="U185">
        <f t="shared" si="8"/>
        <v>0</v>
      </c>
    </row>
    <row r="186" spans="1:21" ht="21" x14ac:dyDescent="0.35">
      <c r="A186" s="15">
        <v>166</v>
      </c>
      <c r="B186" s="14"/>
      <c r="C186" s="14"/>
      <c r="D186" s="14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S186" s="40">
        <f t="shared" si="6"/>
        <v>0</v>
      </c>
      <c r="T186">
        <f t="shared" si="7"/>
        <v>0</v>
      </c>
      <c r="U186">
        <f t="shared" si="8"/>
        <v>0</v>
      </c>
    </row>
    <row r="187" spans="1:21" ht="21" x14ac:dyDescent="0.35">
      <c r="A187" s="12">
        <v>167</v>
      </c>
      <c r="B187" s="11"/>
      <c r="C187" s="11"/>
      <c r="D187" s="11"/>
      <c r="E187" s="7"/>
      <c r="F187" s="7"/>
      <c r="G187" s="7"/>
      <c r="H187" s="7"/>
      <c r="I187" s="7"/>
      <c r="J187" s="7"/>
      <c r="K187" s="7"/>
      <c r="L187" s="7"/>
      <c r="M187" s="7"/>
      <c r="N187" s="7"/>
      <c r="S187" s="40">
        <f t="shared" si="6"/>
        <v>0</v>
      </c>
      <c r="T187">
        <f t="shared" si="7"/>
        <v>0</v>
      </c>
      <c r="U187">
        <f t="shared" si="8"/>
        <v>0</v>
      </c>
    </row>
    <row r="188" spans="1:21" ht="21" x14ac:dyDescent="0.35">
      <c r="A188" s="15">
        <v>168</v>
      </c>
      <c r="B188" s="14"/>
      <c r="C188" s="14"/>
      <c r="D188" s="14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S188" s="40">
        <f t="shared" si="6"/>
        <v>0</v>
      </c>
      <c r="T188">
        <f t="shared" si="7"/>
        <v>0</v>
      </c>
      <c r="U188">
        <f t="shared" si="8"/>
        <v>0</v>
      </c>
    </row>
    <row r="189" spans="1:21" ht="21" x14ac:dyDescent="0.35">
      <c r="A189" s="12">
        <v>169</v>
      </c>
      <c r="B189" s="11"/>
      <c r="C189" s="11"/>
      <c r="D189" s="11"/>
      <c r="E189" s="7"/>
      <c r="F189" s="7"/>
      <c r="G189" s="7"/>
      <c r="H189" s="7"/>
      <c r="I189" s="7"/>
      <c r="J189" s="7"/>
      <c r="K189" s="7"/>
      <c r="L189" s="7"/>
      <c r="M189" s="7"/>
      <c r="N189" s="7"/>
      <c r="S189" s="40">
        <f t="shared" si="6"/>
        <v>0</v>
      </c>
      <c r="T189">
        <f t="shared" si="7"/>
        <v>0</v>
      </c>
      <c r="U189">
        <f t="shared" si="8"/>
        <v>0</v>
      </c>
    </row>
    <row r="190" spans="1:21" ht="21" x14ac:dyDescent="0.35">
      <c r="A190" s="15">
        <v>170</v>
      </c>
      <c r="B190" s="14"/>
      <c r="C190" s="14"/>
      <c r="D190" s="14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S190" s="40">
        <f t="shared" si="6"/>
        <v>0</v>
      </c>
      <c r="T190">
        <f t="shared" si="7"/>
        <v>0</v>
      </c>
      <c r="U190">
        <f t="shared" si="8"/>
        <v>0</v>
      </c>
    </row>
    <row r="191" spans="1:21" ht="21" x14ac:dyDescent="0.35">
      <c r="A191" s="12">
        <v>171</v>
      </c>
      <c r="B191" s="11"/>
      <c r="C191" s="11"/>
      <c r="D191" s="11"/>
      <c r="E191" s="7"/>
      <c r="F191" s="7"/>
      <c r="G191" s="7"/>
      <c r="H191" s="7"/>
      <c r="I191" s="7"/>
      <c r="J191" s="7"/>
      <c r="K191" s="7"/>
      <c r="L191" s="7"/>
      <c r="M191" s="7"/>
      <c r="N191" s="7"/>
      <c r="S191" s="40">
        <f t="shared" si="6"/>
        <v>0</v>
      </c>
      <c r="T191">
        <f t="shared" si="7"/>
        <v>0</v>
      </c>
      <c r="U191">
        <f t="shared" si="8"/>
        <v>0</v>
      </c>
    </row>
    <row r="192" spans="1:21" ht="21" x14ac:dyDescent="0.35">
      <c r="A192" s="15">
        <v>172</v>
      </c>
      <c r="B192" s="14"/>
      <c r="C192" s="14"/>
      <c r="D192" s="14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S192" s="40">
        <f t="shared" si="6"/>
        <v>0</v>
      </c>
      <c r="T192">
        <f t="shared" si="7"/>
        <v>0</v>
      </c>
      <c r="U192">
        <f t="shared" si="8"/>
        <v>0</v>
      </c>
    </row>
    <row r="193" spans="1:21" ht="21" x14ac:dyDescent="0.35">
      <c r="A193" s="12">
        <v>173</v>
      </c>
      <c r="B193" s="11"/>
      <c r="C193" s="11"/>
      <c r="D193" s="11"/>
      <c r="E193" s="7"/>
      <c r="F193" s="7"/>
      <c r="G193" s="7"/>
      <c r="H193" s="7"/>
      <c r="I193" s="7"/>
      <c r="J193" s="7"/>
      <c r="K193" s="7"/>
      <c r="L193" s="7"/>
      <c r="M193" s="7"/>
      <c r="N193" s="7"/>
      <c r="S193" s="40">
        <f t="shared" si="6"/>
        <v>0</v>
      </c>
      <c r="T193">
        <f t="shared" si="7"/>
        <v>0</v>
      </c>
      <c r="U193">
        <f t="shared" si="8"/>
        <v>0</v>
      </c>
    </row>
    <row r="194" spans="1:21" ht="21" x14ac:dyDescent="0.35">
      <c r="A194" s="15">
        <v>174</v>
      </c>
      <c r="B194" s="14"/>
      <c r="C194" s="14"/>
      <c r="D194" s="14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S194" s="40">
        <f t="shared" si="6"/>
        <v>0</v>
      </c>
      <c r="T194">
        <f t="shared" si="7"/>
        <v>0</v>
      </c>
      <c r="U194">
        <f t="shared" si="8"/>
        <v>0</v>
      </c>
    </row>
    <row r="195" spans="1:21" ht="21" x14ac:dyDescent="0.35">
      <c r="A195" s="12">
        <v>175</v>
      </c>
      <c r="B195" s="11"/>
      <c r="C195" s="11"/>
      <c r="D195" s="11"/>
      <c r="E195" s="7"/>
      <c r="F195" s="7"/>
      <c r="G195" s="7"/>
      <c r="H195" s="7"/>
      <c r="I195" s="7"/>
      <c r="J195" s="7"/>
      <c r="K195" s="7"/>
      <c r="L195" s="7"/>
      <c r="M195" s="7"/>
      <c r="N195" s="7"/>
      <c r="S195" s="40">
        <f t="shared" si="6"/>
        <v>0</v>
      </c>
      <c r="T195">
        <f t="shared" si="7"/>
        <v>0</v>
      </c>
      <c r="U195">
        <f t="shared" si="8"/>
        <v>0</v>
      </c>
    </row>
    <row r="196" spans="1:21" ht="21" x14ac:dyDescent="0.35">
      <c r="A196" s="15">
        <v>176</v>
      </c>
      <c r="B196" s="14"/>
      <c r="C196" s="14"/>
      <c r="D196" s="14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S196" s="40">
        <f t="shared" si="6"/>
        <v>0</v>
      </c>
      <c r="T196">
        <f t="shared" si="7"/>
        <v>0</v>
      </c>
      <c r="U196">
        <f t="shared" si="8"/>
        <v>0</v>
      </c>
    </row>
    <row r="197" spans="1:21" ht="21" x14ac:dyDescent="0.35">
      <c r="A197" s="12">
        <v>177</v>
      </c>
      <c r="B197" s="11"/>
      <c r="C197" s="11"/>
      <c r="D197" s="11"/>
      <c r="E197" s="7"/>
      <c r="F197" s="7"/>
      <c r="G197" s="7"/>
      <c r="H197" s="7"/>
      <c r="I197" s="7"/>
      <c r="J197" s="7"/>
      <c r="K197" s="7"/>
      <c r="L197" s="7"/>
      <c r="M197" s="7"/>
      <c r="N197" s="7"/>
      <c r="S197" s="40">
        <f t="shared" si="6"/>
        <v>0</v>
      </c>
      <c r="T197">
        <f t="shared" si="7"/>
        <v>0</v>
      </c>
      <c r="U197">
        <f t="shared" si="8"/>
        <v>0</v>
      </c>
    </row>
    <row r="198" spans="1:21" ht="21" x14ac:dyDescent="0.35">
      <c r="A198" s="15">
        <v>178</v>
      </c>
      <c r="B198" s="14"/>
      <c r="C198" s="14"/>
      <c r="D198" s="14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S198" s="40">
        <f t="shared" si="6"/>
        <v>0</v>
      </c>
      <c r="T198">
        <f t="shared" si="7"/>
        <v>0</v>
      </c>
      <c r="U198">
        <f t="shared" si="8"/>
        <v>0</v>
      </c>
    </row>
    <row r="199" spans="1:21" ht="21" x14ac:dyDescent="0.35">
      <c r="A199" s="12">
        <v>179</v>
      </c>
      <c r="B199" s="11"/>
      <c r="C199" s="11"/>
      <c r="D199" s="11"/>
      <c r="E199" s="7"/>
      <c r="F199" s="7"/>
      <c r="G199" s="7"/>
      <c r="H199" s="7"/>
      <c r="I199" s="7"/>
      <c r="J199" s="7"/>
      <c r="K199" s="7"/>
      <c r="L199" s="7"/>
      <c r="M199" s="7"/>
      <c r="N199" s="7"/>
      <c r="S199" s="40">
        <f t="shared" si="6"/>
        <v>0</v>
      </c>
      <c r="T199">
        <f t="shared" si="7"/>
        <v>0</v>
      </c>
      <c r="U199">
        <f t="shared" si="8"/>
        <v>0</v>
      </c>
    </row>
    <row r="200" spans="1:21" ht="21" x14ac:dyDescent="0.35">
      <c r="A200" s="15">
        <v>180</v>
      </c>
      <c r="B200" s="14"/>
      <c r="C200" s="14"/>
      <c r="D200" s="14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S200" s="40">
        <f t="shared" si="6"/>
        <v>0</v>
      </c>
      <c r="T200">
        <f t="shared" si="7"/>
        <v>0</v>
      </c>
      <c r="U200">
        <f t="shared" si="8"/>
        <v>0</v>
      </c>
    </row>
    <row r="201" spans="1:21" ht="21" x14ac:dyDescent="0.35">
      <c r="A201" s="12">
        <v>181</v>
      </c>
      <c r="B201" s="11"/>
      <c r="C201" s="11"/>
      <c r="D201" s="11"/>
      <c r="E201" s="7"/>
      <c r="F201" s="7"/>
      <c r="G201" s="7"/>
      <c r="H201" s="7"/>
      <c r="I201" s="7"/>
      <c r="J201" s="7"/>
      <c r="K201" s="7"/>
      <c r="L201" s="7"/>
      <c r="M201" s="7"/>
      <c r="N201" s="7"/>
      <c r="S201" s="40">
        <f t="shared" si="6"/>
        <v>0</v>
      </c>
      <c r="T201">
        <f t="shared" si="7"/>
        <v>0</v>
      </c>
      <c r="U201">
        <f t="shared" si="8"/>
        <v>0</v>
      </c>
    </row>
    <row r="202" spans="1:21" ht="21" x14ac:dyDescent="0.35">
      <c r="A202" s="15">
        <v>182</v>
      </c>
      <c r="B202" s="14"/>
      <c r="C202" s="14"/>
      <c r="D202" s="14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S202" s="40">
        <f t="shared" si="6"/>
        <v>0</v>
      </c>
      <c r="T202">
        <f t="shared" si="7"/>
        <v>0</v>
      </c>
      <c r="U202">
        <f t="shared" si="8"/>
        <v>0</v>
      </c>
    </row>
    <row r="203" spans="1:21" ht="21" x14ac:dyDescent="0.35">
      <c r="A203" s="12">
        <v>183</v>
      </c>
      <c r="B203" s="11"/>
      <c r="C203" s="11"/>
      <c r="D203" s="11"/>
      <c r="E203" s="7"/>
      <c r="F203" s="7"/>
      <c r="G203" s="7"/>
      <c r="H203" s="7"/>
      <c r="I203" s="7"/>
      <c r="J203" s="7"/>
      <c r="K203" s="7"/>
      <c r="L203" s="7"/>
      <c r="M203" s="7"/>
      <c r="N203" s="7"/>
      <c r="S203" s="40">
        <f t="shared" si="6"/>
        <v>0</v>
      </c>
      <c r="T203">
        <f t="shared" si="7"/>
        <v>0</v>
      </c>
      <c r="U203">
        <f t="shared" si="8"/>
        <v>0</v>
      </c>
    </row>
    <row r="204" spans="1:21" ht="21" x14ac:dyDescent="0.35">
      <c r="A204" s="15">
        <v>184</v>
      </c>
      <c r="B204" s="14"/>
      <c r="C204" s="14"/>
      <c r="D204" s="14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S204" s="40">
        <f t="shared" si="6"/>
        <v>0</v>
      </c>
      <c r="T204">
        <f t="shared" si="7"/>
        <v>0</v>
      </c>
      <c r="U204">
        <f t="shared" si="8"/>
        <v>0</v>
      </c>
    </row>
    <row r="205" spans="1:21" ht="21" x14ac:dyDescent="0.35">
      <c r="A205" s="12">
        <v>185</v>
      </c>
      <c r="B205" s="11"/>
      <c r="C205" s="11"/>
      <c r="D205" s="11"/>
      <c r="E205" s="7"/>
      <c r="F205" s="7"/>
      <c r="G205" s="7"/>
      <c r="H205" s="7"/>
      <c r="I205" s="7"/>
      <c r="J205" s="7"/>
      <c r="K205" s="7"/>
      <c r="L205" s="7"/>
      <c r="M205" s="7"/>
      <c r="N205" s="7"/>
      <c r="S205" s="40">
        <f t="shared" si="6"/>
        <v>0</v>
      </c>
      <c r="T205">
        <f t="shared" si="7"/>
        <v>0</v>
      </c>
      <c r="U205">
        <f t="shared" si="8"/>
        <v>0</v>
      </c>
    </row>
    <row r="206" spans="1:21" ht="21" x14ac:dyDescent="0.35">
      <c r="A206" s="15">
        <v>186</v>
      </c>
      <c r="B206" s="14"/>
      <c r="C206" s="14"/>
      <c r="D206" s="14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S206" s="40">
        <f t="shared" si="6"/>
        <v>0</v>
      </c>
      <c r="T206">
        <f t="shared" si="7"/>
        <v>0</v>
      </c>
      <c r="U206">
        <f t="shared" si="8"/>
        <v>0</v>
      </c>
    </row>
    <row r="207" spans="1:21" ht="21" x14ac:dyDescent="0.35">
      <c r="A207" s="12">
        <v>187</v>
      </c>
      <c r="B207" s="11"/>
      <c r="C207" s="11"/>
      <c r="D207" s="11"/>
      <c r="E207" s="7"/>
      <c r="F207" s="7"/>
      <c r="G207" s="7"/>
      <c r="H207" s="7"/>
      <c r="I207" s="7"/>
      <c r="J207" s="7"/>
      <c r="K207" s="7"/>
      <c r="L207" s="7"/>
      <c r="M207" s="7"/>
      <c r="N207" s="7"/>
      <c r="S207" s="40">
        <f t="shared" si="6"/>
        <v>0</v>
      </c>
      <c r="T207">
        <f t="shared" si="7"/>
        <v>0</v>
      </c>
      <c r="U207">
        <f t="shared" si="8"/>
        <v>0</v>
      </c>
    </row>
    <row r="208" spans="1:21" ht="21" x14ac:dyDescent="0.35">
      <c r="A208" s="15">
        <v>188</v>
      </c>
      <c r="B208" s="14"/>
      <c r="C208" s="14"/>
      <c r="D208" s="14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S208" s="40">
        <f t="shared" si="6"/>
        <v>0</v>
      </c>
      <c r="T208">
        <f t="shared" si="7"/>
        <v>0</v>
      </c>
      <c r="U208">
        <f t="shared" si="8"/>
        <v>0</v>
      </c>
    </row>
    <row r="209" spans="1:21" ht="21" x14ac:dyDescent="0.35">
      <c r="A209" s="12">
        <v>189</v>
      </c>
      <c r="B209" s="11"/>
      <c r="C209" s="11"/>
      <c r="D209" s="11"/>
      <c r="E209" s="7"/>
      <c r="F209" s="7"/>
      <c r="G209" s="7"/>
      <c r="H209" s="7"/>
      <c r="I209" s="7"/>
      <c r="J209" s="7"/>
      <c r="K209" s="7"/>
      <c r="L209" s="7"/>
      <c r="M209" s="7"/>
      <c r="N209" s="7"/>
      <c r="S209" s="40">
        <f t="shared" si="6"/>
        <v>0</v>
      </c>
      <c r="T209">
        <f t="shared" si="7"/>
        <v>0</v>
      </c>
      <c r="U209">
        <f t="shared" si="8"/>
        <v>0</v>
      </c>
    </row>
    <row r="210" spans="1:21" ht="21" x14ac:dyDescent="0.35">
      <c r="A210" s="15">
        <v>190</v>
      </c>
      <c r="B210" s="14"/>
      <c r="C210" s="14"/>
      <c r="D210" s="14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S210" s="40">
        <f t="shared" si="6"/>
        <v>0</v>
      </c>
      <c r="T210">
        <f t="shared" si="7"/>
        <v>0</v>
      </c>
      <c r="U210">
        <f t="shared" si="8"/>
        <v>0</v>
      </c>
    </row>
    <row r="211" spans="1:21" ht="21" x14ac:dyDescent="0.35">
      <c r="A211" s="12">
        <v>191</v>
      </c>
      <c r="B211" s="11"/>
      <c r="C211" s="11"/>
      <c r="D211" s="11"/>
      <c r="E211" s="7"/>
      <c r="F211" s="7"/>
      <c r="G211" s="7"/>
      <c r="H211" s="7"/>
      <c r="I211" s="7"/>
      <c r="J211" s="7"/>
      <c r="K211" s="7"/>
      <c r="L211" s="7"/>
      <c r="M211" s="7"/>
      <c r="N211" s="7"/>
      <c r="S211" s="40">
        <f t="shared" si="6"/>
        <v>0</v>
      </c>
      <c r="T211">
        <f t="shared" si="7"/>
        <v>0</v>
      </c>
      <c r="U211">
        <f t="shared" si="8"/>
        <v>0</v>
      </c>
    </row>
    <row r="212" spans="1:21" ht="21" x14ac:dyDescent="0.35">
      <c r="A212" s="15">
        <v>192</v>
      </c>
      <c r="B212" s="14"/>
      <c r="C212" s="14"/>
      <c r="D212" s="14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S212" s="40">
        <f t="shared" si="6"/>
        <v>0</v>
      </c>
      <c r="T212">
        <f t="shared" si="7"/>
        <v>0</v>
      </c>
      <c r="U212">
        <f t="shared" si="8"/>
        <v>0</v>
      </c>
    </row>
    <row r="213" spans="1:21" ht="21" x14ac:dyDescent="0.35">
      <c r="A213" s="12">
        <v>193</v>
      </c>
      <c r="B213" s="11"/>
      <c r="C213" s="11"/>
      <c r="D213" s="11"/>
      <c r="E213" s="7"/>
      <c r="F213" s="7"/>
      <c r="G213" s="7"/>
      <c r="H213" s="7"/>
      <c r="I213" s="7"/>
      <c r="J213" s="7"/>
      <c r="K213" s="7"/>
      <c r="L213" s="7"/>
      <c r="M213" s="7"/>
      <c r="N213" s="7"/>
      <c r="S213" s="40">
        <f t="shared" ref="S213:S221" si="9">C213*D213*E213/1000000</f>
        <v>0</v>
      </c>
      <c r="T213">
        <f t="shared" ref="T213:T221" si="10">((C213*E213*H213/1000)+(D213*E213*I213/1000))*1.05</f>
        <v>0</v>
      </c>
      <c r="U213">
        <f t="shared" ref="U213:U221" si="11">((C213*E213*K213/1000)+(D213*E213*L213/1000))*1.05</f>
        <v>0</v>
      </c>
    </row>
    <row r="214" spans="1:21" ht="21" x14ac:dyDescent="0.35">
      <c r="A214" s="15">
        <v>194</v>
      </c>
      <c r="B214" s="14"/>
      <c r="C214" s="14"/>
      <c r="D214" s="14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S214" s="40">
        <f t="shared" si="9"/>
        <v>0</v>
      </c>
      <c r="T214">
        <f t="shared" si="10"/>
        <v>0</v>
      </c>
      <c r="U214">
        <f t="shared" si="11"/>
        <v>0</v>
      </c>
    </row>
    <row r="215" spans="1:21" ht="21" x14ac:dyDescent="0.35">
      <c r="A215" s="12">
        <v>195</v>
      </c>
      <c r="B215" s="11"/>
      <c r="C215" s="11"/>
      <c r="D215" s="11"/>
      <c r="E215" s="7"/>
      <c r="F215" s="7"/>
      <c r="G215" s="7"/>
      <c r="H215" s="7"/>
      <c r="I215" s="7"/>
      <c r="J215" s="7"/>
      <c r="K215" s="7"/>
      <c r="L215" s="7"/>
      <c r="M215" s="7"/>
      <c r="N215" s="7"/>
      <c r="S215" s="40">
        <f t="shared" si="9"/>
        <v>0</v>
      </c>
      <c r="T215">
        <f t="shared" si="10"/>
        <v>0</v>
      </c>
      <c r="U215">
        <f t="shared" si="11"/>
        <v>0</v>
      </c>
    </row>
    <row r="216" spans="1:21" ht="21" x14ac:dyDescent="0.35">
      <c r="A216" s="15">
        <v>196</v>
      </c>
      <c r="B216" s="14"/>
      <c r="C216" s="14"/>
      <c r="D216" s="14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S216" s="40">
        <f t="shared" si="9"/>
        <v>0</v>
      </c>
      <c r="T216">
        <f t="shared" si="10"/>
        <v>0</v>
      </c>
      <c r="U216">
        <f t="shared" si="11"/>
        <v>0</v>
      </c>
    </row>
    <row r="217" spans="1:21" ht="21" x14ac:dyDescent="0.35">
      <c r="A217" s="12">
        <v>197</v>
      </c>
      <c r="B217" s="11"/>
      <c r="C217" s="11"/>
      <c r="D217" s="11"/>
      <c r="E217" s="7"/>
      <c r="F217" s="7"/>
      <c r="G217" s="7"/>
      <c r="H217" s="7"/>
      <c r="I217" s="7"/>
      <c r="J217" s="7"/>
      <c r="K217" s="7"/>
      <c r="L217" s="7"/>
      <c r="M217" s="7"/>
      <c r="N217" s="7"/>
      <c r="S217" s="40">
        <f t="shared" si="9"/>
        <v>0</v>
      </c>
      <c r="T217">
        <f t="shared" si="10"/>
        <v>0</v>
      </c>
      <c r="U217">
        <f t="shared" si="11"/>
        <v>0</v>
      </c>
    </row>
    <row r="218" spans="1:21" ht="21" x14ac:dyDescent="0.35">
      <c r="A218" s="15">
        <v>198</v>
      </c>
      <c r="B218" s="14"/>
      <c r="C218" s="14"/>
      <c r="D218" s="14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S218" s="40">
        <f t="shared" si="9"/>
        <v>0</v>
      </c>
      <c r="T218">
        <f t="shared" si="10"/>
        <v>0</v>
      </c>
      <c r="U218">
        <f t="shared" si="11"/>
        <v>0</v>
      </c>
    </row>
    <row r="219" spans="1:21" ht="21" x14ac:dyDescent="0.35">
      <c r="A219" s="12">
        <v>199</v>
      </c>
      <c r="B219" s="11"/>
      <c r="C219" s="11"/>
      <c r="D219" s="11"/>
      <c r="E219" s="7"/>
      <c r="F219" s="7"/>
      <c r="G219" s="7"/>
      <c r="H219" s="7"/>
      <c r="I219" s="7"/>
      <c r="J219" s="7"/>
      <c r="K219" s="7"/>
      <c r="L219" s="7"/>
      <c r="M219" s="7"/>
      <c r="N219" s="7"/>
      <c r="S219" s="40">
        <f t="shared" si="9"/>
        <v>0</v>
      </c>
      <c r="T219">
        <f t="shared" si="10"/>
        <v>0</v>
      </c>
      <c r="U219">
        <f t="shared" si="11"/>
        <v>0</v>
      </c>
    </row>
    <row r="220" spans="1:21" ht="21" x14ac:dyDescent="0.35">
      <c r="A220" s="15">
        <v>200</v>
      </c>
      <c r="B220" s="14"/>
      <c r="C220" s="14"/>
      <c r="D220" s="14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S220" s="40">
        <f t="shared" si="9"/>
        <v>0</v>
      </c>
      <c r="T220">
        <f t="shared" si="10"/>
        <v>0</v>
      </c>
      <c r="U220">
        <f t="shared" si="11"/>
        <v>0</v>
      </c>
    </row>
    <row r="221" spans="1:21" ht="21" x14ac:dyDescent="0.35">
      <c r="A221" s="12">
        <v>201</v>
      </c>
      <c r="B221" s="11"/>
      <c r="C221" s="11"/>
      <c r="D221" s="11"/>
      <c r="E221" s="7"/>
      <c r="F221" s="7"/>
      <c r="G221" s="7"/>
      <c r="H221" s="7"/>
      <c r="I221" s="7"/>
      <c r="J221" s="7"/>
      <c r="K221" s="7"/>
      <c r="L221" s="7"/>
      <c r="M221" s="7"/>
      <c r="N221" s="7"/>
      <c r="S221" s="40">
        <f t="shared" si="9"/>
        <v>0</v>
      </c>
      <c r="T221">
        <f t="shared" si="10"/>
        <v>0</v>
      </c>
      <c r="U221">
        <f t="shared" si="11"/>
        <v>0</v>
      </c>
    </row>
    <row r="222" spans="1:21" x14ac:dyDescent="0.2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S222" s="41">
        <f>SUM(S19:S219)</f>
        <v>0</v>
      </c>
    </row>
    <row r="223" spans="1:21" x14ac:dyDescent="0.25">
      <c r="S223" s="45">
        <f>S222*1.2</f>
        <v>0</v>
      </c>
    </row>
    <row r="224" spans="1:21" x14ac:dyDescent="0.25">
      <c r="S224" s="41">
        <f>(SUM(S21:S221))*1.2/5.8</f>
        <v>0</v>
      </c>
    </row>
  </sheetData>
  <sheetProtection password="8923" sheet="1" objects="1" scenarios="1" selectLockedCells="1"/>
  <mergeCells count="32">
    <mergeCell ref="D4:F4"/>
    <mergeCell ref="D5:F5"/>
    <mergeCell ref="B6:C6"/>
    <mergeCell ref="I3:N3"/>
    <mergeCell ref="D6:F6"/>
    <mergeCell ref="B3:F3"/>
    <mergeCell ref="B4:C4"/>
    <mergeCell ref="C9:F9"/>
    <mergeCell ref="I5:M5"/>
    <mergeCell ref="B7:C7"/>
    <mergeCell ref="D7:F7"/>
    <mergeCell ref="B8:C8"/>
    <mergeCell ref="D8:F8"/>
    <mergeCell ref="B5:C5"/>
    <mergeCell ref="D12:D14"/>
    <mergeCell ref="E12:F14"/>
    <mergeCell ref="B11:B14"/>
    <mergeCell ref="K10:L10"/>
    <mergeCell ref="C10:F10"/>
    <mergeCell ref="D11:F11"/>
    <mergeCell ref="C12:C14"/>
    <mergeCell ref="K12:L12"/>
    <mergeCell ref="A19:A20"/>
    <mergeCell ref="B19:B20"/>
    <mergeCell ref="C19:C20"/>
    <mergeCell ref="E19:E20"/>
    <mergeCell ref="S20:U20"/>
    <mergeCell ref="D19:D20"/>
    <mergeCell ref="F19:F20"/>
    <mergeCell ref="G19:G20"/>
    <mergeCell ref="H19:J19"/>
    <mergeCell ref="K19:M19"/>
  </mergeCells>
  <phoneticPr fontId="10" type="noConversion"/>
  <printOptions horizontalCentered="1"/>
  <pageMargins left="0.19685039370078741" right="0.19685039370078741" top="0.59055118110236227" bottom="0.59055118110236227" header="0.15748031496062992" footer="0.15748031496062992"/>
  <pageSetup paperSize="9" scale="70" firstPageNumber="0" orientation="landscape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19" r:id="rId4" name="Check Box 95">
              <controlPr defaultSize="0" autoFill="0" autoLine="0" autoPict="0">
                <anchor moveWithCells="1" sizeWithCells="1">
                  <from>
                    <xdr:col>3</xdr:col>
                    <xdr:colOff>209550</xdr:colOff>
                    <xdr:row>8</xdr:row>
                    <xdr:rowOff>19050</xdr:rowOff>
                  </from>
                  <to>
                    <xdr:col>4</xdr:col>
                    <xdr:colOff>200025</xdr:colOff>
                    <xdr:row>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5" name="Check Box 96">
              <controlPr defaultSize="0" autoFill="0" autoLine="0" autoPict="0">
                <anchor moveWithCells="1" sizeWithCells="1">
                  <from>
                    <xdr:col>2</xdr:col>
                    <xdr:colOff>9525</xdr:colOff>
                    <xdr:row>8</xdr:row>
                    <xdr:rowOff>0</xdr:rowOff>
                  </from>
                  <to>
                    <xdr:col>3</xdr:col>
                    <xdr:colOff>104775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6" name="Check Box 97">
              <controlPr defaultSize="0" autoFill="0" autoLine="0" autoPict="0">
                <anchor moveWithCells="1" sizeWithCells="1">
                  <from>
                    <xdr:col>4</xdr:col>
                    <xdr:colOff>342900</xdr:colOff>
                    <xdr:row>8</xdr:row>
                    <xdr:rowOff>19050</xdr:rowOff>
                  </from>
                  <to>
                    <xdr:col>5</xdr:col>
                    <xdr:colOff>733425</xdr:colOff>
                    <xdr:row>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7" name="Check Box 99">
              <controlPr defaultSize="0" autoFill="0" autoLine="0" autoPict="0">
                <anchor moveWithCells="1" sizeWithCells="1">
                  <from>
                    <xdr:col>4</xdr:col>
                    <xdr:colOff>28575</xdr:colOff>
                    <xdr:row>9</xdr:row>
                    <xdr:rowOff>9525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8" name="Check Box 100">
              <controlPr defaultSize="0" autoFill="0" autoLine="0" autoPict="0">
                <anchor moveWithCells="1" sizeWithCells="1">
                  <from>
                    <xdr:col>2</xdr:col>
                    <xdr:colOff>0</xdr:colOff>
                    <xdr:row>9</xdr:row>
                    <xdr:rowOff>9525</xdr:rowOff>
                  </from>
                  <to>
                    <xdr:col>3</xdr:col>
                    <xdr:colOff>438150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9" name="Check Box 224">
              <controlPr defaultSize="0" autoFill="0" autoLine="0" autoPict="0">
                <anchor moveWithCells="1">
                  <from>
                    <xdr:col>4</xdr:col>
                    <xdr:colOff>28575</xdr:colOff>
                    <xdr:row>11</xdr:row>
                    <xdr:rowOff>19050</xdr:rowOff>
                  </from>
                  <to>
                    <xdr:col>4</xdr:col>
                    <xdr:colOff>647700</xdr:colOff>
                    <xdr:row>11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0" name="Check Box 225">
              <controlPr defaultSize="0" autoFill="0" autoLine="0" autoPict="0">
                <anchor moveWithCells="1">
                  <from>
                    <xdr:col>4</xdr:col>
                    <xdr:colOff>28575</xdr:colOff>
                    <xdr:row>11</xdr:row>
                    <xdr:rowOff>266700</xdr:rowOff>
                  </from>
                  <to>
                    <xdr:col>4</xdr:col>
                    <xdr:colOff>638175</xdr:colOff>
                    <xdr:row>12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1" name="Check Box 226">
              <controlPr defaultSize="0" autoFill="0" autoLine="0" autoPict="0">
                <anchor moveWithCells="1">
                  <from>
                    <xdr:col>4</xdr:col>
                    <xdr:colOff>28575</xdr:colOff>
                    <xdr:row>12</xdr:row>
                    <xdr:rowOff>219075</xdr:rowOff>
                  </from>
                  <to>
                    <xdr:col>5</xdr:col>
                    <xdr:colOff>485775</xdr:colOff>
                    <xdr:row>13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1</vt:i4>
      </vt:variant>
    </vt:vector>
  </HeadingPairs>
  <TitlesOfParts>
    <vt:vector size="2" baseType="lpstr">
      <vt:lpstr>Megrendelőlap</vt:lpstr>
      <vt:lpstr>Megrendelőlap!Nyomtatási_terület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Heizer Oliver</dc:creator>
  <cp:lastModifiedBy>Heizer Oliver</cp:lastModifiedBy>
  <cp:lastPrinted>2019-09-13T14:16:00Z</cp:lastPrinted>
  <dcterms:created xsi:type="dcterms:W3CDTF">2013-02-20T17:40:00Z</dcterms:created>
  <dcterms:modified xsi:type="dcterms:W3CDTF">2020-05-01T20:05:57Z</dcterms:modified>
</cp:coreProperties>
</file>